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rsrcnvfs05.rsrc.osd.mil\atl_org_1\RPAD\Base Structure Report (BSR)\BSR as of 30 Sep 24 - Baseline 2025\"/>
    </mc:Choice>
  </mc:AlternateContent>
  <xr:revisionPtr revIDLastSave="0" documentId="13_ncr:1_{89DB5824-DBA8-44E3-911D-FA9A11A53FFF}" xr6:coauthVersionLast="47" xr6:coauthVersionMax="47" xr10:uidLastSave="{00000000-0000-0000-0000-000000000000}"/>
  <bookViews>
    <workbookView xWindow="-120" yWindow="-120" windowWidth="29040" windowHeight="15720" tabRatio="834" activeTab="2" xr2:uid="{00000000-000D-0000-FFFF-FFFF00000000}"/>
  </bookViews>
  <sheets>
    <sheet name="INTRO" sheetId="14" r:id="rId1"/>
    <sheet name="Fast Facts" sheetId="9" r:id="rId2"/>
    <sheet name="PRV Quartile Site Summary" sheetId="12" r:id="rId3"/>
    <sheet name="Total Site by State" sheetId="13" r:id="rId4"/>
    <sheet name="Federal DoD Main Report" sheetId="5" r:id="rId5"/>
    <sheet name="Federal Other Sites" sheetId="6" r:id="rId6"/>
    <sheet name="State Main Report" sheetId="7" r:id="rId7"/>
    <sheet name="State Other Sites" sheetId="8" r:id="rId8"/>
  </sheets>
  <definedNames>
    <definedName name="_xlnm._FilterDatabase" localSheetId="4" hidden="1">'Federal DoD Main Report'!$A$4:$P$1661</definedName>
    <definedName name="_xlnm._FilterDatabase" localSheetId="5" hidden="1">'Federal Other Sites'!$A$4:$K$88</definedName>
    <definedName name="_xlnm._FilterDatabase" localSheetId="6" hidden="1">'State Main Report'!$A$4:$K$891</definedName>
    <definedName name="_xlnm._FilterDatabase" localSheetId="7" hidden="1">'State Other Sites'!$A$4:$I$56</definedName>
    <definedName name="_xlnm._FilterDatabase" localSheetId="3" hidden="1">'Total Site by State'!$A$7:$H$268</definedName>
    <definedName name="_ftn1" localSheetId="1">'Fast Facts'!$A$27</definedName>
    <definedName name="_ftnref1" localSheetId="1">'Fast Facts'!$A$3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8" i="13" l="1"/>
  <c r="F268" i="13"/>
  <c r="H259"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102" i="13"/>
  <c r="H103" i="13"/>
  <c r="H104" i="13"/>
  <c r="H105" i="13"/>
  <c r="H106" i="13"/>
  <c r="H107" i="13"/>
  <c r="H108" i="13"/>
  <c r="H109" i="13"/>
  <c r="H110" i="13"/>
  <c r="H111" i="13"/>
  <c r="H112" i="13"/>
  <c r="H113" i="13"/>
  <c r="H114" i="13"/>
  <c r="H115" i="13"/>
  <c r="H116" i="13"/>
  <c r="H117" i="13"/>
  <c r="H118" i="13"/>
  <c r="H119" i="13"/>
  <c r="H120" i="13"/>
  <c r="H121" i="13"/>
  <c r="H122" i="13"/>
  <c r="H123" i="13"/>
  <c r="H124" i="13"/>
  <c r="H125" i="13"/>
  <c r="H126" i="13"/>
  <c r="H127" i="13"/>
  <c r="H128" i="13"/>
  <c r="H129" i="13"/>
  <c r="H130" i="13"/>
  <c r="H131" i="13"/>
  <c r="H132" i="13"/>
  <c r="H133" i="13"/>
  <c r="H134" i="13"/>
  <c r="H135" i="13"/>
  <c r="H136" i="13"/>
  <c r="H137" i="13"/>
  <c r="H138" i="13"/>
  <c r="H139" i="13"/>
  <c r="H140" i="13"/>
  <c r="H141" i="13"/>
  <c r="H142" i="13"/>
  <c r="H143" i="13"/>
  <c r="H144" i="13"/>
  <c r="H145" i="13"/>
  <c r="H146" i="13"/>
  <c r="H147" i="13"/>
  <c r="H148" i="13"/>
  <c r="H149" i="13"/>
  <c r="H150" i="13"/>
  <c r="H151" i="13"/>
  <c r="H152" i="13"/>
  <c r="H153" i="13"/>
  <c r="H154" i="13"/>
  <c r="H155" i="13"/>
  <c r="H156" i="13"/>
  <c r="H157" i="13"/>
  <c r="H158" i="13"/>
  <c r="H159" i="13"/>
  <c r="H160" i="13"/>
  <c r="H161" i="13"/>
  <c r="H162" i="13"/>
  <c r="H163" i="13"/>
  <c r="H164" i="13"/>
  <c r="H165" i="13"/>
  <c r="H166" i="13"/>
  <c r="H167" i="13"/>
  <c r="H168" i="13"/>
  <c r="H169" i="13"/>
  <c r="H170" i="13"/>
  <c r="H171" i="13"/>
  <c r="H172" i="13"/>
  <c r="H173" i="13"/>
  <c r="H174" i="13"/>
  <c r="H175" i="13"/>
  <c r="H176" i="13"/>
  <c r="H177" i="13"/>
  <c r="H178" i="13"/>
  <c r="H179" i="13"/>
  <c r="H180" i="13"/>
  <c r="H181" i="13"/>
  <c r="H182" i="13"/>
  <c r="H183" i="13"/>
  <c r="H184" i="13"/>
  <c r="H185" i="13"/>
  <c r="H186" i="13"/>
  <c r="H187" i="13"/>
  <c r="H188" i="13"/>
  <c r="H189" i="13"/>
  <c r="H190" i="13"/>
  <c r="H191" i="13"/>
  <c r="H192" i="13"/>
  <c r="H193" i="13"/>
  <c r="H194" i="13"/>
  <c r="H195" i="13"/>
  <c r="H196" i="13"/>
  <c r="H197" i="13"/>
  <c r="H198" i="13"/>
  <c r="H199" i="13"/>
  <c r="H200" i="13"/>
  <c r="H201" i="13"/>
  <c r="H202" i="13"/>
  <c r="H203" i="13"/>
  <c r="H204" i="13"/>
  <c r="H205" i="13"/>
  <c r="H206" i="13"/>
  <c r="H207" i="13"/>
  <c r="H208" i="13"/>
  <c r="H209" i="13"/>
  <c r="H210" i="13"/>
  <c r="H211" i="13"/>
  <c r="H212" i="13"/>
  <c r="H213" i="13"/>
  <c r="H214" i="13"/>
  <c r="H215" i="13"/>
  <c r="H216" i="13"/>
  <c r="H217" i="13"/>
  <c r="H218" i="13"/>
  <c r="H219" i="13"/>
  <c r="H220" i="13"/>
  <c r="H221" i="13"/>
  <c r="H222" i="13"/>
  <c r="H223" i="13"/>
  <c r="H224" i="13"/>
  <c r="H225" i="13"/>
  <c r="H226" i="13"/>
  <c r="H227" i="13"/>
  <c r="H228" i="13"/>
  <c r="H229" i="13"/>
  <c r="H230" i="13"/>
  <c r="H231" i="13"/>
  <c r="H232" i="13"/>
  <c r="H233" i="13"/>
  <c r="H234" i="13"/>
  <c r="H235" i="13"/>
  <c r="H236" i="13"/>
  <c r="H237" i="13"/>
  <c r="H238" i="13"/>
  <c r="H239" i="13"/>
  <c r="H240" i="13"/>
  <c r="H241" i="13"/>
  <c r="H242" i="13"/>
  <c r="H243" i="13"/>
  <c r="H244" i="13"/>
  <c r="H245" i="13"/>
  <c r="H246" i="13"/>
  <c r="H247" i="13"/>
  <c r="H248" i="13"/>
  <c r="H249" i="13"/>
  <c r="H250" i="13"/>
  <c r="H251" i="13"/>
  <c r="H252" i="13"/>
  <c r="H253" i="13"/>
  <c r="H254" i="13"/>
  <c r="H255" i="13"/>
  <c r="H256" i="13"/>
  <c r="H257" i="13"/>
  <c r="H258" i="13"/>
  <c r="H260" i="13"/>
  <c r="H261" i="13"/>
  <c r="H262" i="13"/>
  <c r="H263" i="13"/>
  <c r="H264" i="13"/>
  <c r="H265" i="13"/>
  <c r="H266" i="13"/>
  <c r="H267" i="13"/>
  <c r="H8" i="13"/>
  <c r="D268" i="13" l="1"/>
  <c r="C268" i="13"/>
  <c r="B88" i="6" l="1"/>
  <c r="G268" i="13" l="1"/>
  <c r="I268" i="13"/>
  <c r="H268" i="13" l="1"/>
</calcChain>
</file>

<file path=xl/sharedStrings.xml><?xml version="1.0" encoding="utf-8"?>
<sst xmlns="http://schemas.openxmlformats.org/spreadsheetml/2006/main" count="11382" uniqueCount="4142">
  <si>
    <t>Department of Defense Real Property Portfolio</t>
  </si>
  <si>
    <t>Facilities</t>
  </si>
  <si>
    <t>Buildings</t>
  </si>
  <si>
    <t>Structures</t>
  </si>
  <si>
    <t>Linear Structures</t>
  </si>
  <si>
    <t>Total Facilities</t>
  </si>
  <si>
    <t>Count</t>
  </si>
  <si>
    <t>PRV ($B)</t>
  </si>
  <si>
    <t>Army</t>
  </si>
  <si>
    <t>Navy</t>
  </si>
  <si>
    <t>Air Force</t>
  </si>
  <si>
    <t>Marine Corps</t>
  </si>
  <si>
    <t>WHS</t>
  </si>
  <si>
    <t>DoD</t>
  </si>
  <si>
    <t>Land (Acres)</t>
  </si>
  <si>
    <t>United States</t>
  </si>
  <si>
    <t>Territories</t>
  </si>
  <si>
    <t>Overseas</t>
  </si>
  <si>
    <t>Total</t>
  </si>
  <si>
    <t>Washington Headquarters Services (WHS)</t>
  </si>
  <si>
    <t>[1] Excludes USACE civil works assets, defense industrial plants and National Guard Bureau state-owned sites and assets.</t>
  </si>
  <si>
    <t xml:space="preserve">This does not reflect DoD Federal Real Property Profile (FRPP) summary information. </t>
  </si>
  <si>
    <t>Location</t>
  </si>
  <si>
    <t>Total Sites</t>
  </si>
  <si>
    <t>US Territories</t>
  </si>
  <si>
    <t>Component</t>
  </si>
  <si>
    <t>Grand Total:</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</si>
  <si>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</si>
  <si>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</si>
  <si>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</si>
  <si>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</si>
  <si>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</si>
  <si>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</si>
  <si>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</si>
  <si>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</si>
  <si>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</si>
  <si>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</si>
  <si>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</si>
  <si>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</si>
  <si>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</si>
  <si>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</si>
  <si>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</si>
  <si>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</si>
  <si>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</si>
  <si>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</si>
  <si>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</si>
  <si>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</si>
  <si>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</si>
  <si>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</si>
  <si>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</si>
  <si>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</si>
  <si>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</si>
  <si>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</si>
  <si>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</si>
  <si>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</si>
  <si>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</si>
  <si>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</si>
  <si>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</si>
  <si>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</si>
  <si>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</si>
  <si>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</si>
  <si>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</si>
  <si>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</si>
  <si>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</si>
  <si>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</si>
  <si>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</si>
  <si>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</si>
  <si>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</si>
  <si>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</si>
  <si>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</si>
  <si>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</si>
  <si>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</si>
  <si>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</si>
  <si>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</si>
  <si>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</si>
  <si>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</si>
  <si>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</si>
  <si>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Country/State</t>
  </si>
  <si>
    <t>Site</t>
  </si>
  <si>
    <t>Name Nearest City</t>
  </si>
  <si>
    <t>Building Owned SqFt</t>
  </si>
  <si>
    <t>Bldgs Leased SqFt</t>
  </si>
  <si>
    <t>Bldgs Other SqFt</t>
  </si>
  <si>
    <t>Acres Owned</t>
  </si>
  <si>
    <t>Total Acres</t>
  </si>
  <si>
    <t>Plant Replacement Value ($M)</t>
  </si>
  <si>
    <t>Montgomery</t>
  </si>
  <si>
    <t>Army Active</t>
  </si>
  <si>
    <t>Wiksburg</t>
  </si>
  <si>
    <t>Dothan</t>
  </si>
  <si>
    <t>Anniston</t>
  </si>
  <si>
    <t>Navy Active</t>
  </si>
  <si>
    <t>Foley</t>
  </si>
  <si>
    <t>Army Reserve</t>
  </si>
  <si>
    <t>Birmingham</t>
  </si>
  <si>
    <t>Daleville</t>
  </si>
  <si>
    <t>Fort Mitchell</t>
  </si>
  <si>
    <t>Ozark</t>
  </si>
  <si>
    <t>Hartford</t>
  </si>
  <si>
    <t>Louisville</t>
  </si>
  <si>
    <t>Air Force Active</t>
  </si>
  <si>
    <t>Maxwell Air Force Base</t>
  </si>
  <si>
    <t>Gunter Air Force Base</t>
  </si>
  <si>
    <t>Marine Corps Reserve</t>
  </si>
  <si>
    <t>Huntsville</t>
  </si>
  <si>
    <t>Brewton</t>
  </si>
  <si>
    <t>Evergreen</t>
  </si>
  <si>
    <t>Daphne</t>
  </si>
  <si>
    <t>Summerdale</t>
  </si>
  <si>
    <t>Navy Reserve</t>
  </si>
  <si>
    <t>Bessemer</t>
  </si>
  <si>
    <t>Titus</t>
  </si>
  <si>
    <t>Elba</t>
  </si>
  <si>
    <t>Kinston</t>
  </si>
  <si>
    <t>New Brockton</t>
  </si>
  <si>
    <t>Samson</t>
  </si>
  <si>
    <t>Tuscaloosa</t>
  </si>
  <si>
    <t>Kaktovik</t>
  </si>
  <si>
    <t>Northway</t>
  </si>
  <si>
    <t>Iliamna</t>
  </si>
  <si>
    <t>Eielson Air Force Base</t>
  </si>
  <si>
    <t>Delta Junction</t>
  </si>
  <si>
    <t>Fort Yukon</t>
  </si>
  <si>
    <t>Galena</t>
  </si>
  <si>
    <t>Point Hope</t>
  </si>
  <si>
    <t>Platinum</t>
  </si>
  <si>
    <t>Hooper Bay</t>
  </si>
  <si>
    <t>Clear Air Force Station</t>
  </si>
  <si>
    <t>Cold Bay</t>
  </si>
  <si>
    <t>Shemya Station</t>
  </si>
  <si>
    <t>Elmendorf Air Force Base</t>
  </si>
  <si>
    <t>Fort Wainwright</t>
  </si>
  <si>
    <t>Fort Richardson</t>
  </si>
  <si>
    <t>Nome</t>
  </si>
  <si>
    <t>Gakona</t>
  </si>
  <si>
    <t>Hughes</t>
  </si>
  <si>
    <t>Ruby</t>
  </si>
  <si>
    <t>King Salmon</t>
  </si>
  <si>
    <t>Kodiak</t>
  </si>
  <si>
    <t>Kotzebue</t>
  </si>
  <si>
    <t>Utqiagvik</t>
  </si>
  <si>
    <t>Nikolski</t>
  </si>
  <si>
    <t>Unalakleet</t>
  </si>
  <si>
    <t>Deadhorse</t>
  </si>
  <si>
    <t>Point Lay</t>
  </si>
  <si>
    <t>Seward</t>
  </si>
  <si>
    <t>Lime Village</t>
  </si>
  <si>
    <t>Mcgrath</t>
  </si>
  <si>
    <t>Wales</t>
  </si>
  <si>
    <t>Whittier</t>
  </si>
  <si>
    <t>Fairbanks</t>
  </si>
  <si>
    <t>American Samoa</t>
  </si>
  <si>
    <t>Pago Pago</t>
  </si>
  <si>
    <t>Marine Corps Active</t>
  </si>
  <si>
    <t>Yuma</t>
  </si>
  <si>
    <t>Tucson</t>
  </si>
  <si>
    <t>Gila Bend</t>
  </si>
  <si>
    <t>Bellemont</t>
  </si>
  <si>
    <t>Davis-monthan Air Force Base</t>
  </si>
  <si>
    <t>Sierra Vista</t>
  </si>
  <si>
    <t>Flagstaff</t>
  </si>
  <si>
    <t>Luke Air Force Base</t>
  </si>
  <si>
    <t>Wittmann</t>
  </si>
  <si>
    <t>Glendale</t>
  </si>
  <si>
    <t>Florence</t>
  </si>
  <si>
    <t>Phoenix</t>
  </si>
  <si>
    <t>Conway</t>
  </si>
  <si>
    <t>Fort Chaffee</t>
  </si>
  <si>
    <t>Fort Smith</t>
  </si>
  <si>
    <t>Jonesboro</t>
  </si>
  <si>
    <t>Little Rock Air Force Base</t>
  </si>
  <si>
    <t>White Hall</t>
  </si>
  <si>
    <t>Australia</t>
  </si>
  <si>
    <t>Exmouth</t>
  </si>
  <si>
    <t>Northwest Cape</t>
  </si>
  <si>
    <t>Darwin</t>
  </si>
  <si>
    <t>Bahamas, The</t>
  </si>
  <si>
    <t>Andros Island</t>
  </si>
  <si>
    <t>Bahrain</t>
  </si>
  <si>
    <t>Al Jufayr</t>
  </si>
  <si>
    <t>Bahrain Island</t>
  </si>
  <si>
    <t>Manama</t>
  </si>
  <si>
    <t>Unknown</t>
  </si>
  <si>
    <t>Belgium</t>
  </si>
  <si>
    <t>Brussels</t>
  </si>
  <si>
    <t>Mons</t>
  </si>
  <si>
    <t>Chievres</t>
  </si>
  <si>
    <t>Chievres Ab</t>
  </si>
  <si>
    <t>Kleine-brogel</t>
  </si>
  <si>
    <t>Zutendaal</t>
  </si>
  <si>
    <t>Bulgaria</t>
  </si>
  <si>
    <t>Plovdiv</t>
  </si>
  <si>
    <t>Palmdale</t>
  </si>
  <si>
    <t>Monterey</t>
  </si>
  <si>
    <t>Beale Afb</t>
  </si>
  <si>
    <t>Sacramento</t>
  </si>
  <si>
    <t>Port Hueneme</t>
  </si>
  <si>
    <t>Niland</t>
  </si>
  <si>
    <t>San Francisco</t>
  </si>
  <si>
    <t>Alameda</t>
  </si>
  <si>
    <t>Vallejo</t>
  </si>
  <si>
    <t>French Camp</t>
  </si>
  <si>
    <t>Edwards Afb</t>
  </si>
  <si>
    <t>Fort Hunter Liggett</t>
  </si>
  <si>
    <t>Jolon</t>
  </si>
  <si>
    <t>Long Beach</t>
  </si>
  <si>
    <t>Seaside</t>
  </si>
  <si>
    <t>Fresno</t>
  </si>
  <si>
    <t>Hayward</t>
  </si>
  <si>
    <t>El Centro</t>
  </si>
  <si>
    <t>Point Mugu</t>
  </si>
  <si>
    <t>Lathrop</t>
  </si>
  <si>
    <t>Lincoln</t>
  </si>
  <si>
    <t>Carson</t>
  </si>
  <si>
    <t>Air Force Reserve</t>
  </si>
  <si>
    <t>Riverside</t>
  </si>
  <si>
    <t>East Irvine</t>
  </si>
  <si>
    <t>San Diego</t>
  </si>
  <si>
    <t>Tustin</t>
  </si>
  <si>
    <t>Marine Corps Base Camp Pendlet</t>
  </si>
  <si>
    <t>Barstow</t>
  </si>
  <si>
    <t>Concord</t>
  </si>
  <si>
    <t>Mountain View</t>
  </si>
  <si>
    <t>San Miguel</t>
  </si>
  <si>
    <t>Bridgeport</t>
  </si>
  <si>
    <t>Naval Air Station Lemoore</t>
  </si>
  <si>
    <t>Camarillo</t>
  </si>
  <si>
    <t>Coronado</t>
  </si>
  <si>
    <t>Dixon</t>
  </si>
  <si>
    <t>China Lake</t>
  </si>
  <si>
    <t>Trona</t>
  </si>
  <si>
    <t>Pine Valley</t>
  </si>
  <si>
    <t>Jacumba Hot Springs</t>
  </si>
  <si>
    <t>Imperial Beach</t>
  </si>
  <si>
    <t>Chula Vista</t>
  </si>
  <si>
    <t>Warner Springs</t>
  </si>
  <si>
    <t>La Mesa</t>
  </si>
  <si>
    <t>Los Alamitos</t>
  </si>
  <si>
    <t>Norco</t>
  </si>
  <si>
    <t>Norwalk</t>
  </si>
  <si>
    <t>Fort Irwin</t>
  </si>
  <si>
    <t>Seal Beach</t>
  </si>
  <si>
    <t>Fallbrook</t>
  </si>
  <si>
    <t>Martinez</t>
  </si>
  <si>
    <t>Dublin</t>
  </si>
  <si>
    <t>Half Moon Bay</t>
  </si>
  <si>
    <t>Point Arena</t>
  </si>
  <si>
    <t>Modesto</t>
  </si>
  <si>
    <t>Naval Reservation San Clemente</t>
  </si>
  <si>
    <t>San Nicolas Island</t>
  </si>
  <si>
    <t>Los Angeles</t>
  </si>
  <si>
    <t>Goleta</t>
  </si>
  <si>
    <t>Sierra Army Depot</t>
  </si>
  <si>
    <t>Fairfield</t>
  </si>
  <si>
    <t>Twentynine Palms</t>
  </si>
  <si>
    <t>Lompoc</t>
  </si>
  <si>
    <t>Canada</t>
  </si>
  <si>
    <t>Placentia, Newfoundland</t>
  </si>
  <si>
    <t>Aurora</t>
  </si>
  <si>
    <t>Colorado Springs</t>
  </si>
  <si>
    <t>Denver</t>
  </si>
  <si>
    <t>Greeley</t>
  </si>
  <si>
    <t>Commerce City</t>
  </si>
  <si>
    <t>Firestone</t>
  </si>
  <si>
    <t>Model</t>
  </si>
  <si>
    <t>Pueblo</t>
  </si>
  <si>
    <t>Woodland Park</t>
  </si>
  <si>
    <t>United States Air Force Academ</t>
  </si>
  <si>
    <t>Calhan</t>
  </si>
  <si>
    <t>Fort Collins</t>
  </si>
  <si>
    <t>West Hartford</t>
  </si>
  <si>
    <t>East Windsor (historical)</t>
  </si>
  <si>
    <t>East Granby</t>
  </si>
  <si>
    <t>Danbury</t>
  </si>
  <si>
    <t>Middletown</t>
  </si>
  <si>
    <t>Groton</t>
  </si>
  <si>
    <t>Windsor Locks</t>
  </si>
  <si>
    <t>Orange</t>
  </si>
  <si>
    <t>Branford</t>
  </si>
  <si>
    <t>Curacao</t>
  </si>
  <si>
    <t>Cyprus</t>
  </si>
  <si>
    <t>Limassol</t>
  </si>
  <si>
    <t>Dover Air Force Base</t>
  </si>
  <si>
    <t>New Castle</t>
  </si>
  <si>
    <t>Newark</t>
  </si>
  <si>
    <t>Diego Garcia</t>
  </si>
  <si>
    <t>District Of Columbia</t>
  </si>
  <si>
    <t>Bolling Air Force Base</t>
  </si>
  <si>
    <t>Djibouti</t>
  </si>
  <si>
    <t>El Salvador</t>
  </si>
  <si>
    <t>San Salvador</t>
  </si>
  <si>
    <t>Saint Petersburg</t>
  </si>
  <si>
    <t>Jacksonville</t>
  </si>
  <si>
    <t>Avon Park</t>
  </si>
  <si>
    <t>Tampa</t>
  </si>
  <si>
    <t>Camp Blanding</t>
  </si>
  <si>
    <t>Cape Canaveral Air Force Stati</t>
  </si>
  <si>
    <t>Port Saint Joe</t>
  </si>
  <si>
    <t>Naval Air Station Cecil Field</t>
  </si>
  <si>
    <t>Pensacola</t>
  </si>
  <si>
    <t>Destin</t>
  </si>
  <si>
    <t>Eglin Air Force Base</t>
  </si>
  <si>
    <t>Crestview</t>
  </si>
  <si>
    <t>Holt</t>
  </si>
  <si>
    <t>Fort Walton Beach</t>
  </si>
  <si>
    <t>Homestead</t>
  </si>
  <si>
    <t>Hobe Sound</t>
  </si>
  <si>
    <t>Cape Canaveral</t>
  </si>
  <si>
    <t>Perrine</t>
  </si>
  <si>
    <t>Macdill Air Force Base</t>
  </si>
  <si>
    <t>Palm Bay</t>
  </si>
  <si>
    <t>Naval Air Station Key West</t>
  </si>
  <si>
    <t>Key West</t>
  </si>
  <si>
    <t>Sugarloaf Shores</t>
  </si>
  <si>
    <t>Milton</t>
  </si>
  <si>
    <t>Hialeah</t>
  </si>
  <si>
    <t>Orlando</t>
  </si>
  <si>
    <t>Navarre</t>
  </si>
  <si>
    <t>Pace</t>
  </si>
  <si>
    <t>West Palm Beach</t>
  </si>
  <si>
    <t>Tallahassee</t>
  </si>
  <si>
    <t>Atlantic Beach</t>
  </si>
  <si>
    <t>Panama City</t>
  </si>
  <si>
    <t>Patrick Afb</t>
  </si>
  <si>
    <t>Pinellas Park</t>
  </si>
  <si>
    <t>Palatka</t>
  </si>
  <si>
    <t>Sanford</t>
  </si>
  <si>
    <t>Lake Buena Vista</t>
  </si>
  <si>
    <t>South Flomaton</t>
  </si>
  <si>
    <t>Cape Coral</t>
  </si>
  <si>
    <t>Tyndall Air Force Base</t>
  </si>
  <si>
    <t>Marietta</t>
  </si>
  <si>
    <t>Athens</t>
  </si>
  <si>
    <t>Augusta</t>
  </si>
  <si>
    <t>Dahlonega</t>
  </si>
  <si>
    <t>Forest Park</t>
  </si>
  <si>
    <t>Hinesville</t>
  </si>
  <si>
    <t>Brunswick</t>
  </si>
  <si>
    <t>Lakeland</t>
  </si>
  <si>
    <t>Savannah</t>
  </si>
  <si>
    <t>Townsend</t>
  </si>
  <si>
    <t>Albany</t>
  </si>
  <si>
    <t>Moody Air Force Base</t>
  </si>
  <si>
    <t>Lake Park</t>
  </si>
  <si>
    <t>Smyrna</t>
  </si>
  <si>
    <t>Kings Bay</t>
  </si>
  <si>
    <t>Robins Air Force Base</t>
  </si>
  <si>
    <t>Garden City</t>
  </si>
  <si>
    <t>Saint Marys</t>
  </si>
  <si>
    <t>Statham</t>
  </si>
  <si>
    <t>Warner Robins</t>
  </si>
  <si>
    <t>Germany</t>
  </si>
  <si>
    <t>Garmisch</t>
  </si>
  <si>
    <t>Wiesbaden</t>
  </si>
  <si>
    <t>Bann</t>
  </si>
  <si>
    <t>Ansbach</t>
  </si>
  <si>
    <t>Baumholder</t>
  </si>
  <si>
    <t>Boeblingen</t>
  </si>
  <si>
    <t>Buchel</t>
  </si>
  <si>
    <t>Bremerhaven</t>
  </si>
  <si>
    <t>Mannheim</t>
  </si>
  <si>
    <t>Kaiserlautern</t>
  </si>
  <si>
    <t>Darmstadt</t>
  </si>
  <si>
    <t>Dulmen</t>
  </si>
  <si>
    <t>Grafenwohr</t>
  </si>
  <si>
    <t>Stuttgart</t>
  </si>
  <si>
    <t>Langen</t>
  </si>
  <si>
    <t>Einsiedlerhof</t>
  </si>
  <si>
    <t>Mainz</t>
  </si>
  <si>
    <t>Amberg</t>
  </si>
  <si>
    <t>Geilenkirchen</t>
  </si>
  <si>
    <t>Germersheim</t>
  </si>
  <si>
    <t>Gruenstadt</t>
  </si>
  <si>
    <t>Hohenfels</t>
  </si>
  <si>
    <t>Pirmasens</t>
  </si>
  <si>
    <t>Ramstein</t>
  </si>
  <si>
    <t>Kornwestheim</t>
  </si>
  <si>
    <t>Landstuhl</t>
  </si>
  <si>
    <t>Wackernheim</t>
  </si>
  <si>
    <t>Miesau</t>
  </si>
  <si>
    <t>Trier</t>
  </si>
  <si>
    <t>Pfeffelbach</t>
  </si>
  <si>
    <t>Weilerbach</t>
  </si>
  <si>
    <t>Sembach</t>
  </si>
  <si>
    <t>Vilseck</t>
  </si>
  <si>
    <t>Spangdahlem</t>
  </si>
  <si>
    <t>Illesheim</t>
  </si>
  <si>
    <t>Greece</t>
  </si>
  <si>
    <t>Ormos Soudas</t>
  </si>
  <si>
    <t>Greenland</t>
  </si>
  <si>
    <t>Thule</t>
  </si>
  <si>
    <t>Guam</t>
  </si>
  <si>
    <t>Agana</t>
  </si>
  <si>
    <t>Andersen Air Force Base</t>
  </si>
  <si>
    <t>Barrigada</t>
  </si>
  <si>
    <t>Naval Station Apra</t>
  </si>
  <si>
    <t>Agat</t>
  </si>
  <si>
    <t>Nimitz Hill</t>
  </si>
  <si>
    <t>Dededo</t>
  </si>
  <si>
    <t>Finegayan</t>
  </si>
  <si>
    <t>Santa Rita</t>
  </si>
  <si>
    <t>Mangilao</t>
  </si>
  <si>
    <t>Piti</t>
  </si>
  <si>
    <t>Asan</t>
  </si>
  <si>
    <t>Yigo</t>
  </si>
  <si>
    <t>Guantanamo Bay Naval Base</t>
  </si>
  <si>
    <t>Guantanamo Bay</t>
  </si>
  <si>
    <t>'aiea</t>
  </si>
  <si>
    <t>Honolulu</t>
  </si>
  <si>
    <t>Wheeler Air Force Base (histor</t>
  </si>
  <si>
    <t>Waialua</t>
  </si>
  <si>
    <t>'ewa Beach</t>
  </si>
  <si>
    <t>Ford Island Naval Reservation</t>
  </si>
  <si>
    <t>Pearl Harbor</t>
  </si>
  <si>
    <t>Wahiawa</t>
  </si>
  <si>
    <t>Hickam Air Force Base</t>
  </si>
  <si>
    <t>Wai'anae</t>
  </si>
  <si>
    <t>Kahuku</t>
  </si>
  <si>
    <t>Barbers Point Naval Air Statio</t>
  </si>
  <si>
    <t>Kekaha Hawaiian Home Land</t>
  </si>
  <si>
    <t>Kawaihae Hawaiian Home Land</t>
  </si>
  <si>
    <t>Hawaii Natl Park</t>
  </si>
  <si>
    <t>Waipahu</t>
  </si>
  <si>
    <t>Kokee Air Force Station</t>
  </si>
  <si>
    <t>Waimanalo</t>
  </si>
  <si>
    <t>Kane'ohe</t>
  </si>
  <si>
    <t>Pearl City</t>
  </si>
  <si>
    <t>Kapolei</t>
  </si>
  <si>
    <t>Hilo</t>
  </si>
  <si>
    <t>Lualualei Hawaiian Home Land</t>
  </si>
  <si>
    <t>Mililani Town</t>
  </si>
  <si>
    <t>Honduras</t>
  </si>
  <si>
    <t>Comayagua</t>
  </si>
  <si>
    <t>Iceland</t>
  </si>
  <si>
    <t>Grindavik</t>
  </si>
  <si>
    <t>Boise</t>
  </si>
  <si>
    <t>Bayview</t>
  </si>
  <si>
    <t>Castleford</t>
  </si>
  <si>
    <t>Mountain Home Air Force Base</t>
  </si>
  <si>
    <t>Mountain Home</t>
  </si>
  <si>
    <t>Wilder</t>
  </si>
  <si>
    <t>Bruneau</t>
  </si>
  <si>
    <t>Springfield</t>
  </si>
  <si>
    <t>Arlington Heights</t>
  </si>
  <si>
    <t>Highland Park</t>
  </si>
  <si>
    <t>Great Lakes</t>
  </si>
  <si>
    <t>North Chicago</t>
  </si>
  <si>
    <t>Glenview</t>
  </si>
  <si>
    <t>Granite City</t>
  </si>
  <si>
    <t>Peoria</t>
  </si>
  <si>
    <t>Wilmington</t>
  </si>
  <si>
    <t>Machesney Park</t>
  </si>
  <si>
    <t>Galesburg</t>
  </si>
  <si>
    <t>Lake Forest</t>
  </si>
  <si>
    <t>Darien</t>
  </si>
  <si>
    <t>Quincy</t>
  </si>
  <si>
    <t>Rock Island</t>
  </si>
  <si>
    <t>Savanna</t>
  </si>
  <si>
    <t>Belleville</t>
  </si>
  <si>
    <t>Elwood</t>
  </si>
  <si>
    <t>Homewood</t>
  </si>
  <si>
    <t>Edinburgh</t>
  </si>
  <si>
    <t>Indianapolis</t>
  </si>
  <si>
    <t>Fort Wayne</t>
  </si>
  <si>
    <t>Sullivan</t>
  </si>
  <si>
    <t>Peru</t>
  </si>
  <si>
    <t>Terre Haute</t>
  </si>
  <si>
    <t>Madison</t>
  </si>
  <si>
    <t>Kingsbury</t>
  </si>
  <si>
    <t>South Bend</t>
  </si>
  <si>
    <t>Michigan City</t>
  </si>
  <si>
    <t>Butlerville</t>
  </si>
  <si>
    <t>Crane</t>
  </si>
  <si>
    <t>Evansville</t>
  </si>
  <si>
    <t>Johnston</t>
  </si>
  <si>
    <t>Des Moines</t>
  </si>
  <si>
    <t>Granger</t>
  </si>
  <si>
    <t>Dubuque</t>
  </si>
  <si>
    <t>Fort Dodge</t>
  </si>
  <si>
    <t>Sioux City</t>
  </si>
  <si>
    <t>Israel</t>
  </si>
  <si>
    <t>Italy</t>
  </si>
  <si>
    <t>Catania</t>
  </si>
  <si>
    <t>Aviano</t>
  </si>
  <si>
    <t>Vicenza</t>
  </si>
  <si>
    <t>Naples</t>
  </si>
  <si>
    <t>Del Din</t>
  </si>
  <si>
    <t>Gaeta</t>
  </si>
  <si>
    <t>Brescia</t>
  </si>
  <si>
    <t>Livorno</t>
  </si>
  <si>
    <t>Sigonella</t>
  </si>
  <si>
    <t>San Vito Normanni</t>
  </si>
  <si>
    <t>Japan</t>
  </si>
  <si>
    <t>Iwakuni</t>
  </si>
  <si>
    <t>Tokyo</t>
  </si>
  <si>
    <t>Sasebo</t>
  </si>
  <si>
    <t>Akizuki</t>
  </si>
  <si>
    <t>Kadena Air Base Okinawa</t>
  </si>
  <si>
    <t>Yokosuka</t>
  </si>
  <si>
    <t>Camp Courtney Okinawa</t>
  </si>
  <si>
    <t>Camp Foster Okinawa</t>
  </si>
  <si>
    <t>Camp Fuji</t>
  </si>
  <si>
    <t>Henoko Okinawa</t>
  </si>
  <si>
    <t>Onna Okinawa</t>
  </si>
  <si>
    <t>Makiminato Okinawa</t>
  </si>
  <si>
    <t>Chatan</t>
  </si>
  <si>
    <t>Tengan</t>
  </si>
  <si>
    <t>Camp Shields Okinawa</t>
  </si>
  <si>
    <t>Sagamihara</t>
  </si>
  <si>
    <t>Chitose</t>
  </si>
  <si>
    <t>Misawa Air Force Base</t>
  </si>
  <si>
    <t>Hachinohe</t>
  </si>
  <si>
    <t>Kure</t>
  </si>
  <si>
    <t>Okinawa Island</t>
  </si>
  <si>
    <t>Ikego</t>
  </si>
  <si>
    <t>Fukuoka</t>
  </si>
  <si>
    <t>Iwo-jima</t>
  </si>
  <si>
    <t>Higashi-hiroshima</t>
  </si>
  <si>
    <t>Kisarazu</t>
  </si>
  <si>
    <t>Yokohama</t>
  </si>
  <si>
    <t>Kyoto</t>
  </si>
  <si>
    <t>Futenma Marine Corps Air Stati</t>
  </si>
  <si>
    <t>Koza</t>
  </si>
  <si>
    <t>Saitama Ken</t>
  </si>
  <si>
    <t>Atsugi</t>
  </si>
  <si>
    <t>Okuma Okinawa</t>
  </si>
  <si>
    <t>Owada</t>
  </si>
  <si>
    <t>Zama</t>
  </si>
  <si>
    <t>Tana</t>
  </si>
  <si>
    <t>Tokorozawa</t>
  </si>
  <si>
    <t>White Beach Nav Inst</t>
  </si>
  <si>
    <t>Yokota Air Base</t>
  </si>
  <si>
    <t>Johnston Atoll</t>
  </si>
  <si>
    <t>Jordan</t>
  </si>
  <si>
    <t>Al Mafraq</t>
  </si>
  <si>
    <t>Dodge City</t>
  </si>
  <si>
    <t>Topeka</t>
  </si>
  <si>
    <t>Fort Leavenworth</t>
  </si>
  <si>
    <t>Fort Riley</t>
  </si>
  <si>
    <t>Hays</t>
  </si>
  <si>
    <t>Wichita</t>
  </si>
  <si>
    <t>Gardner</t>
  </si>
  <si>
    <t>Salina</t>
  </si>
  <si>
    <t>Richmond</t>
  </si>
  <si>
    <t>Fort Thomas</t>
  </si>
  <si>
    <t>Fort Campbell</t>
  </si>
  <si>
    <t>Fort Knox</t>
  </si>
  <si>
    <t>Lexington-fayette</t>
  </si>
  <si>
    <t>Artemus</t>
  </si>
  <si>
    <t>Kenya</t>
  </si>
  <si>
    <t>Mombasa</t>
  </si>
  <si>
    <t>Kuwait</t>
  </si>
  <si>
    <t>Al Jaber Airbase</t>
  </si>
  <si>
    <t>Camp Arifjan</t>
  </si>
  <si>
    <t>Barksdale Air Force Base</t>
  </si>
  <si>
    <t>Forest Hill</t>
  </si>
  <si>
    <t>Alexandria</t>
  </si>
  <si>
    <t>Hammond</t>
  </si>
  <si>
    <t>Belle Chasse</t>
  </si>
  <si>
    <t>New Orleans</t>
  </si>
  <si>
    <t>Bangor</t>
  </si>
  <si>
    <t>Limestone</t>
  </si>
  <si>
    <t>Cutler</t>
  </si>
  <si>
    <t>Rangeley</t>
  </si>
  <si>
    <t>Auburn</t>
  </si>
  <si>
    <t>Gilead</t>
  </si>
  <si>
    <t>Kittery</t>
  </si>
  <si>
    <t>South Portland</t>
  </si>
  <si>
    <t>Marshall Islands</t>
  </si>
  <si>
    <t>Kwajalein Atoll</t>
  </si>
  <si>
    <t>Curtis Bay</t>
  </si>
  <si>
    <t>Aberdeen</t>
  </si>
  <si>
    <t>Andrews Afb</t>
  </si>
  <si>
    <t>Welcome</t>
  </si>
  <si>
    <t>Brandywine</t>
  </si>
  <si>
    <t>White Plains</t>
  </si>
  <si>
    <t>Frederick</t>
  </si>
  <si>
    <t>Fort Meade</t>
  </si>
  <si>
    <t>Lexington Park</t>
  </si>
  <si>
    <t>Davidsonville</t>
  </si>
  <si>
    <t>Owings Mills</t>
  </si>
  <si>
    <t>Middle River</t>
  </si>
  <si>
    <t>Patuxent River</t>
  </si>
  <si>
    <t>Bethesda</t>
  </si>
  <si>
    <t>Annapolis</t>
  </si>
  <si>
    <t>Cascade</t>
  </si>
  <si>
    <t>Laurel</t>
  </si>
  <si>
    <t>Suitland</t>
  </si>
  <si>
    <t>Chesapeake Beach</t>
  </si>
  <si>
    <t>Indian Head</t>
  </si>
  <si>
    <t>Gaithersburg</t>
  </si>
  <si>
    <t>La Plata</t>
  </si>
  <si>
    <t>Solomons</t>
  </si>
  <si>
    <t>Hyattsville</t>
  </si>
  <si>
    <t>Silver Spring</t>
  </si>
  <si>
    <t>Saint Inigoes</t>
  </si>
  <si>
    <t>Danvers</t>
  </si>
  <si>
    <t>Chicopee</t>
  </si>
  <si>
    <t>Ayer</t>
  </si>
  <si>
    <t>Westfield</t>
  </si>
  <si>
    <t>Town Of Dighton</t>
  </si>
  <si>
    <t>Bourne</t>
  </si>
  <si>
    <t>Brockton</t>
  </si>
  <si>
    <t>Humarock</t>
  </si>
  <si>
    <t>Bedford</t>
  </si>
  <si>
    <t>Rehoboth</t>
  </si>
  <si>
    <t>Worcester</t>
  </si>
  <si>
    <t>Pittsfield</t>
  </si>
  <si>
    <t>Otis Angb, Mashpee</t>
  </si>
  <si>
    <t>Natick</t>
  </si>
  <si>
    <t>Southfield</t>
  </si>
  <si>
    <t>Alpena</t>
  </si>
  <si>
    <t>Battle Creek</t>
  </si>
  <si>
    <t>Waters</t>
  </si>
  <si>
    <t>Warren</t>
  </si>
  <si>
    <t>Grand Rapids</t>
  </si>
  <si>
    <t>Grayling</t>
  </si>
  <si>
    <t>Saginaw</t>
  </si>
  <si>
    <t>Mount Clemens</t>
  </si>
  <si>
    <t>St. Paul</t>
  </si>
  <si>
    <t>Duluth</t>
  </si>
  <si>
    <t>Fort Snelling</t>
  </si>
  <si>
    <t>Minneapolis</t>
  </si>
  <si>
    <t>Gulfport</t>
  </si>
  <si>
    <t>Biloxi</t>
  </si>
  <si>
    <t>Pascagoula</t>
  </si>
  <si>
    <t>Columbus Af Base</t>
  </si>
  <si>
    <t>Shuqualak</t>
  </si>
  <si>
    <t>Grenada</t>
  </si>
  <si>
    <t>Greenwood</t>
  </si>
  <si>
    <t>Flowood</t>
  </si>
  <si>
    <t>Meridian</t>
  </si>
  <si>
    <t>Hattiesburg</t>
  </si>
  <si>
    <t>Preston</t>
  </si>
  <si>
    <t>Belton</t>
  </si>
  <si>
    <t>Fort Leonard Wood</t>
  </si>
  <si>
    <t>Jefferson Barracks</t>
  </si>
  <si>
    <t>Kirksville</t>
  </si>
  <si>
    <t>Independence</t>
  </si>
  <si>
    <t>Linn Creek</t>
  </si>
  <si>
    <t>Neosho</t>
  </si>
  <si>
    <t>St. Joseph</t>
  </si>
  <si>
    <t>Kansas City</t>
  </si>
  <si>
    <t>St. Charles</t>
  </si>
  <si>
    <t>St. Louis</t>
  </si>
  <si>
    <t>Whiteman Afb</t>
  </si>
  <si>
    <t>Helena</t>
  </si>
  <si>
    <t>Butte</t>
  </si>
  <si>
    <t>Great Falls</t>
  </si>
  <si>
    <t>Malmstrom Afb</t>
  </si>
  <si>
    <t>Fort Harrison</t>
  </si>
  <si>
    <t>Missoula</t>
  </si>
  <si>
    <t>Ashland</t>
  </si>
  <si>
    <t>Grand Island</t>
  </si>
  <si>
    <t>Fremont</t>
  </si>
  <si>
    <t>Mead</t>
  </si>
  <si>
    <t>Hastings</t>
  </si>
  <si>
    <t>Offutt A.f.b.</t>
  </si>
  <si>
    <t>Elkhorn</t>
  </si>
  <si>
    <t>Netherlands</t>
  </si>
  <si>
    <t>Brunssum</t>
  </si>
  <si>
    <t>Eygelshoven</t>
  </si>
  <si>
    <t>Volkel</t>
  </si>
  <si>
    <t>Indian Springs</t>
  </si>
  <si>
    <t>Fallon</t>
  </si>
  <si>
    <t>Hawthorne</t>
  </si>
  <si>
    <t>Nellis Afb</t>
  </si>
  <si>
    <t>Warm Springs</t>
  </si>
  <si>
    <t>North Las Vegas</t>
  </si>
  <si>
    <t>Reno</t>
  </si>
  <si>
    <t>Tonopah</t>
  </si>
  <si>
    <t>Londonderry</t>
  </si>
  <si>
    <t>New Boston</t>
  </si>
  <si>
    <t>Newington Station</t>
  </si>
  <si>
    <t>Portsmouth</t>
  </si>
  <si>
    <t>Somersworth</t>
  </si>
  <si>
    <t>Moorestown</t>
  </si>
  <si>
    <t>Joint Base Dix/mcguire/lakehur</t>
  </si>
  <si>
    <t>Egg Harbor Township</t>
  </si>
  <si>
    <t>Jersey City</t>
  </si>
  <si>
    <t>Red Bank</t>
  </si>
  <si>
    <t>Blackwood</t>
  </si>
  <si>
    <t>Joint Base  Dix/mcguire/lakehu</t>
  </si>
  <si>
    <t>Colts Neck</t>
  </si>
  <si>
    <t>Dover</t>
  </si>
  <si>
    <t>Warren Grove</t>
  </si>
  <si>
    <t>Holloman Afb</t>
  </si>
  <si>
    <t>Cannon Afb</t>
  </si>
  <si>
    <t>Fort Wingate</t>
  </si>
  <si>
    <t>Kirtland Afb</t>
  </si>
  <si>
    <t>Floyd</t>
  </si>
  <si>
    <t>Las Cruces</t>
  </si>
  <si>
    <t>New York City</t>
  </si>
  <si>
    <t>New Windsor</t>
  </si>
  <si>
    <t>Amherst</t>
  </si>
  <si>
    <t>Syracuse</t>
  </si>
  <si>
    <t>Nichols</t>
  </si>
  <si>
    <t>Rochester</t>
  </si>
  <si>
    <t>Fort Jay</t>
  </si>
  <si>
    <t>Evans Mills</t>
  </si>
  <si>
    <t>Westhampton Beach</t>
  </si>
  <si>
    <t>Saratoga Spgs</t>
  </si>
  <si>
    <t>Webster</t>
  </si>
  <si>
    <t>Hempstead</t>
  </si>
  <si>
    <t>Rome</t>
  </si>
  <si>
    <t>Youngstown</t>
  </si>
  <si>
    <t>Niagara Falls</t>
  </si>
  <si>
    <t>Schenectady</t>
  </si>
  <si>
    <t>Fishers Island</t>
  </si>
  <si>
    <t>Orangeburg</t>
  </si>
  <si>
    <t>Saugerties</t>
  </si>
  <si>
    <t>Scotia</t>
  </si>
  <si>
    <t>Bullville</t>
  </si>
  <si>
    <t>West Point</t>
  </si>
  <si>
    <t>Newburgh</t>
  </si>
  <si>
    <t>Verona</t>
  </si>
  <si>
    <t>Vernon</t>
  </si>
  <si>
    <t>Troy</t>
  </si>
  <si>
    <t>Niger</t>
  </si>
  <si>
    <t>Cary</t>
  </si>
  <si>
    <t>Bogue</t>
  </si>
  <si>
    <t>Hoffman</t>
  </si>
  <si>
    <t>Charlotte</t>
  </si>
  <si>
    <t>Stumpy Point</t>
  </si>
  <si>
    <t>Kure Beach</t>
  </si>
  <si>
    <t>Camp Lejeune</t>
  </si>
  <si>
    <t>Knightdale</t>
  </si>
  <si>
    <t>Cherry Point Landing (historic</t>
  </si>
  <si>
    <t>Pollocksville</t>
  </si>
  <si>
    <t>Southport</t>
  </si>
  <si>
    <t>Greensboro</t>
  </si>
  <si>
    <t>Atlantic</t>
  </si>
  <si>
    <t>Seymour Johnson Afb</t>
  </si>
  <si>
    <t>New London</t>
  </si>
  <si>
    <t>Wilson</t>
  </si>
  <si>
    <t>Mountain</t>
  </si>
  <si>
    <t>Grand Forks Afb</t>
  </si>
  <si>
    <t>Lamoure</t>
  </si>
  <si>
    <t>Bismarck</t>
  </si>
  <si>
    <t>Minot Afb</t>
  </si>
  <si>
    <t>Grand Forks</t>
  </si>
  <si>
    <t>Minot</t>
  </si>
  <si>
    <t>Northern Mariana Islands</t>
  </si>
  <si>
    <t>Saipan Island</t>
  </si>
  <si>
    <t>Tinian</t>
  </si>
  <si>
    <t>Norway</t>
  </si>
  <si>
    <t>Stavanger</t>
  </si>
  <si>
    <t>Rickenbacker, Afb</t>
  </si>
  <si>
    <t>Blue Ash</t>
  </si>
  <si>
    <t>Cleveland</t>
  </si>
  <si>
    <t>Port Clinton</t>
  </si>
  <si>
    <t>Milan</t>
  </si>
  <si>
    <t>Columbus</t>
  </si>
  <si>
    <t>Maineville</t>
  </si>
  <si>
    <t>Mansfield</t>
  </si>
  <si>
    <t>Brook Park</t>
  </si>
  <si>
    <t>Frankfort</t>
  </si>
  <si>
    <t>Mcconnelsville</t>
  </si>
  <si>
    <t>Toledo</t>
  </si>
  <si>
    <t>North Canton</t>
  </si>
  <si>
    <t>Ravenna Arsenal</t>
  </si>
  <si>
    <t>Cincinnati</t>
  </si>
  <si>
    <t>Blacklick</t>
  </si>
  <si>
    <t>Monclova</t>
  </si>
  <si>
    <t>Swanton</t>
  </si>
  <si>
    <t>Trenton</t>
  </si>
  <si>
    <t>Twinsburg</t>
  </si>
  <si>
    <t>Lima</t>
  </si>
  <si>
    <t>Wright-patterson Afb</t>
  </si>
  <si>
    <t>Vienna</t>
  </si>
  <si>
    <t>Zanesville</t>
  </si>
  <si>
    <t>Altus Afb</t>
  </si>
  <si>
    <t>Braggs</t>
  </si>
  <si>
    <t>Fort Sill</t>
  </si>
  <si>
    <t>Jet</t>
  </si>
  <si>
    <t>Mcalester</t>
  </si>
  <si>
    <t>Oklahoma City</t>
  </si>
  <si>
    <t>Tulsa</t>
  </si>
  <si>
    <t>Enid</t>
  </si>
  <si>
    <t>Klamath Falls</t>
  </si>
  <si>
    <t>Kingsley Field</t>
  </si>
  <si>
    <t>Bend</t>
  </si>
  <si>
    <t>Powell Butte</t>
  </si>
  <si>
    <t>Corvallis</t>
  </si>
  <si>
    <t>Portland</t>
  </si>
  <si>
    <t>Boardman</t>
  </si>
  <si>
    <t>Coraopolis</t>
  </si>
  <si>
    <t>Bristol</t>
  </si>
  <si>
    <t>Carlisle</t>
  </si>
  <si>
    <t>Wilkes Barre</t>
  </si>
  <si>
    <t>New Cumberland</t>
  </si>
  <si>
    <t>Fairview</t>
  </si>
  <si>
    <t>Annville</t>
  </si>
  <si>
    <t>Greencastle</t>
  </si>
  <si>
    <t>Johnstown</t>
  </si>
  <si>
    <t>Chambersburg</t>
  </si>
  <si>
    <t>Danville</t>
  </si>
  <si>
    <t>Lock Haven</t>
  </si>
  <si>
    <t>Willow Grove</t>
  </si>
  <si>
    <t>Norristown</t>
  </si>
  <si>
    <t>Bethlehem</t>
  </si>
  <si>
    <t>Pittsburgh</t>
  </si>
  <si>
    <t>Mechanicsburg</t>
  </si>
  <si>
    <t>Philadelphia</t>
  </si>
  <si>
    <t>Reading</t>
  </si>
  <si>
    <t>Scranton</t>
  </si>
  <si>
    <t>Bellefonte</t>
  </si>
  <si>
    <t>Tobyhanna</t>
  </si>
  <si>
    <t>Horsham</t>
  </si>
  <si>
    <t>Poland</t>
  </si>
  <si>
    <t>Portugal</t>
  </si>
  <si>
    <t>Lajes</t>
  </si>
  <si>
    <t>Puerto Rico</t>
  </si>
  <si>
    <t>Aguadilla</t>
  </si>
  <si>
    <t>Puerto Nuevo</t>
  </si>
  <si>
    <t>Ponce</t>
  </si>
  <si>
    <t>Fort Buchanan</t>
  </si>
  <si>
    <t>Guaynabo</t>
  </si>
  <si>
    <t>Isabela</t>
  </si>
  <si>
    <t>San Juan</t>
  </si>
  <si>
    <t>Mayaguez</t>
  </si>
  <si>
    <t>Salinas</t>
  </si>
  <si>
    <t>Naval Station Roosevelt Roads</t>
  </si>
  <si>
    <t>Juana Diaz</t>
  </si>
  <si>
    <t>Humacao</t>
  </si>
  <si>
    <t>Sabana Seca</t>
  </si>
  <si>
    <t>Catano</t>
  </si>
  <si>
    <t>Ceiba</t>
  </si>
  <si>
    <t>Vieques</t>
  </si>
  <si>
    <t>Qatar</t>
  </si>
  <si>
    <t>Al Udeid Air Base</t>
  </si>
  <si>
    <t>Newport</t>
  </si>
  <si>
    <t>Jamestown</t>
  </si>
  <si>
    <t>East Greenwich</t>
  </si>
  <si>
    <t>Slatersville</t>
  </si>
  <si>
    <t>Warwick</t>
  </si>
  <si>
    <t>Quidnessett</t>
  </si>
  <si>
    <t>Cranston</t>
  </si>
  <si>
    <t>Narragansett Pier</t>
  </si>
  <si>
    <t>Romania</t>
  </si>
  <si>
    <t>Saint Helena, Ascension, And Tristan Da Cunha</t>
  </si>
  <si>
    <t>Ascension Island</t>
  </si>
  <si>
    <t>Singapore</t>
  </si>
  <si>
    <t>Charleston Afb</t>
  </si>
  <si>
    <t>Hanahan</t>
  </si>
  <si>
    <t>Columbia</t>
  </si>
  <si>
    <t>Beaufort</t>
  </si>
  <si>
    <t>Laurel Bay</t>
  </si>
  <si>
    <t>Mc Entire Ang Base</t>
  </si>
  <si>
    <t>Parris Island</t>
  </si>
  <si>
    <t>North</t>
  </si>
  <si>
    <t>Goose Creek</t>
  </si>
  <si>
    <t>North Charleston</t>
  </si>
  <si>
    <t>Moncks Corner</t>
  </si>
  <si>
    <t>Wedgefield</t>
  </si>
  <si>
    <t>Shaw Af Base</t>
  </si>
  <si>
    <t>Box Elder</t>
  </si>
  <si>
    <t>Sioux Falls</t>
  </si>
  <si>
    <t>Daejeon</t>
  </si>
  <si>
    <t>Waegwan</t>
  </si>
  <si>
    <t>Camp Casey</t>
  </si>
  <si>
    <t>Tongdu-ch'on</t>
  </si>
  <si>
    <t>Taegu</t>
  </si>
  <si>
    <t>Pusan</t>
  </si>
  <si>
    <t>Camp Hovey</t>
  </si>
  <si>
    <t>Pyeongtaek</t>
  </si>
  <si>
    <t>Uijeongbu</t>
  </si>
  <si>
    <t>Yongju</t>
  </si>
  <si>
    <t>Inchon</t>
  </si>
  <si>
    <t>Seoul</t>
  </si>
  <si>
    <t>Pohang</t>
  </si>
  <si>
    <t>Yongchon</t>
  </si>
  <si>
    <t>Paju</t>
  </si>
  <si>
    <t>Yongin</t>
  </si>
  <si>
    <t>Chungju</t>
  </si>
  <si>
    <t>Kimchon</t>
  </si>
  <si>
    <t>Chinhae</t>
  </si>
  <si>
    <t>Ichon</t>
  </si>
  <si>
    <t>Songnam</t>
  </si>
  <si>
    <t>Kimhae</t>
  </si>
  <si>
    <t>Kunsan</t>
  </si>
  <si>
    <t>Kwangju</t>
  </si>
  <si>
    <t>Masan</t>
  </si>
  <si>
    <t>Osan</t>
  </si>
  <si>
    <t>Donghae</t>
  </si>
  <si>
    <t>Suwon</t>
  </si>
  <si>
    <t>Yechon</t>
  </si>
  <si>
    <t>Spain</t>
  </si>
  <si>
    <t>Moron De La Frontera</t>
  </si>
  <si>
    <t>Rota</t>
  </si>
  <si>
    <t>Arnold A F Station</t>
  </si>
  <si>
    <t>Chattanooga</t>
  </si>
  <si>
    <t>Clarksville</t>
  </si>
  <si>
    <t>Knoxville</t>
  </si>
  <si>
    <t>Mount Carmel</t>
  </si>
  <si>
    <t>Nashville</t>
  </si>
  <si>
    <t>Memphis</t>
  </si>
  <si>
    <t>Millington</t>
  </si>
  <si>
    <t>Fort Worth</t>
  </si>
  <si>
    <t>Corpus Christi</t>
  </si>
  <si>
    <t>Orange Grove</t>
  </si>
  <si>
    <t>Amarillo</t>
  </si>
  <si>
    <t>Austin</t>
  </si>
  <si>
    <t>Brownsville</t>
  </si>
  <si>
    <t>Bryan</t>
  </si>
  <si>
    <t>San Antonio</t>
  </si>
  <si>
    <t>Bastrop</t>
  </si>
  <si>
    <t>Canyon Lake</t>
  </si>
  <si>
    <t>Conroe</t>
  </si>
  <si>
    <t>Seven Sisters</t>
  </si>
  <si>
    <t>Abilene</t>
  </si>
  <si>
    <t>Eldorado</t>
  </si>
  <si>
    <t>Ellington Field</t>
  </si>
  <si>
    <t>Houston</t>
  </si>
  <si>
    <t>El Paso</t>
  </si>
  <si>
    <t>Killeen</t>
  </si>
  <si>
    <t>Fort Sam Houston</t>
  </si>
  <si>
    <t>Mineral Wells</t>
  </si>
  <si>
    <t>Goodfellow Afb</t>
  </si>
  <si>
    <t>Grand Prairie</t>
  </si>
  <si>
    <t>Dallas</t>
  </si>
  <si>
    <t>Lackland Afb</t>
  </si>
  <si>
    <t>Archer City</t>
  </si>
  <si>
    <t>Laughlin Afb</t>
  </si>
  <si>
    <t>Spofford</t>
  </si>
  <si>
    <t>Del Rio</t>
  </si>
  <si>
    <t>Lewisville</t>
  </si>
  <si>
    <t>Texarkana</t>
  </si>
  <si>
    <t>Galveston</t>
  </si>
  <si>
    <t>Berclair</t>
  </si>
  <si>
    <t>Kingsville</t>
  </si>
  <si>
    <t>Laredo</t>
  </si>
  <si>
    <t>Temple</t>
  </si>
  <si>
    <t>Harlingen</t>
  </si>
  <si>
    <t>Randolph A F B</t>
  </si>
  <si>
    <t>Robstown</t>
  </si>
  <si>
    <t>Round Rock</t>
  </si>
  <si>
    <t>San Marcos</t>
  </si>
  <si>
    <t>Seagoville</t>
  </si>
  <si>
    <t>Seguin</t>
  </si>
  <si>
    <t>Sheppard Af Base</t>
  </si>
  <si>
    <t>Gordonville</t>
  </si>
  <si>
    <t>Sinton</t>
  </si>
  <si>
    <t>Tyler</t>
  </si>
  <si>
    <t>Tilden</t>
  </si>
  <si>
    <t>Turkey</t>
  </si>
  <si>
    <t>Ankara</t>
  </si>
  <si>
    <t>Batman</t>
  </si>
  <si>
    <t>Izmir</t>
  </si>
  <si>
    <t>Adana</t>
  </si>
  <si>
    <t>Malatya</t>
  </si>
  <si>
    <t>Istanbul</t>
  </si>
  <si>
    <t>United Arab Emirates</t>
  </si>
  <si>
    <t>Al Dhafra Air Base</t>
  </si>
  <si>
    <t>Al Fujayrah</t>
  </si>
  <si>
    <t>Dubai</t>
  </si>
  <si>
    <t>United Kingdom</t>
  </si>
  <si>
    <t>Croughton</t>
  </si>
  <si>
    <t>Cambridge</t>
  </si>
  <si>
    <t>Bicester Afb</t>
  </si>
  <si>
    <t>Fairford</t>
  </si>
  <si>
    <t>Feltwell</t>
  </si>
  <si>
    <t>Lakenheath</t>
  </si>
  <si>
    <t>Harrogate</t>
  </si>
  <si>
    <t>Welford</t>
  </si>
  <si>
    <t>Stockton</t>
  </si>
  <si>
    <t>Dugway</t>
  </si>
  <si>
    <t>Salt Lake City</t>
  </si>
  <si>
    <t>Ogden</t>
  </si>
  <si>
    <t>Green River</t>
  </si>
  <si>
    <t>Hill Af Base</t>
  </si>
  <si>
    <t>Plain City</t>
  </si>
  <si>
    <t>Riverton</t>
  </si>
  <si>
    <t>Magna</t>
  </si>
  <si>
    <t>Tooele</t>
  </si>
  <si>
    <t>Wendover</t>
  </si>
  <si>
    <t>Grouse Creek</t>
  </si>
  <si>
    <t>South Burlington</t>
  </si>
  <si>
    <t>Colchester</t>
  </si>
  <si>
    <t>Jericho</t>
  </si>
  <si>
    <t>Rutland</t>
  </si>
  <si>
    <t>White River Jctn</t>
  </si>
  <si>
    <t>Virgin Islands, U.s.</t>
  </si>
  <si>
    <t>Frederiksted</t>
  </si>
  <si>
    <t>Christiansted</t>
  </si>
  <si>
    <t>Saint Croix</t>
  </si>
  <si>
    <t>Virginia Beach</t>
  </si>
  <si>
    <t>Arlington</t>
  </si>
  <si>
    <t>Williamsburg</t>
  </si>
  <si>
    <t>Norfolk</t>
  </si>
  <si>
    <t>Bowling Green</t>
  </si>
  <si>
    <t>Fort Belvoir</t>
  </si>
  <si>
    <t>Newport News</t>
  </si>
  <si>
    <t>Langley Afb</t>
  </si>
  <si>
    <t>Yorktown</t>
  </si>
  <si>
    <t>Triangle</t>
  </si>
  <si>
    <t>Washington Headquarters Services</t>
  </si>
  <si>
    <t>Quantico</t>
  </si>
  <si>
    <t>Stafford</t>
  </si>
  <si>
    <t>Chesterfield</t>
  </si>
  <si>
    <t>Chesapeake</t>
  </si>
  <si>
    <t>Dahlgren</t>
  </si>
  <si>
    <t>Owens</t>
  </si>
  <si>
    <t>Pentagon, Arlington</t>
  </si>
  <si>
    <t>Radford</t>
  </si>
  <si>
    <t>Suffolk</t>
  </si>
  <si>
    <t>Wallops Island</t>
  </si>
  <si>
    <t>Wake Island</t>
  </si>
  <si>
    <t>Tacoma</t>
  </si>
  <si>
    <t>Bremerton</t>
  </si>
  <si>
    <t>Shelton</t>
  </si>
  <si>
    <t>Cusick</t>
  </si>
  <si>
    <t>Fairchild Af Base</t>
  </si>
  <si>
    <t>Medical Lake</t>
  </si>
  <si>
    <t>Moses Lake</t>
  </si>
  <si>
    <t>Oso</t>
  </si>
  <si>
    <t>Keyport</t>
  </si>
  <si>
    <t>Manchester</t>
  </si>
  <si>
    <t>Port Orchard</t>
  </si>
  <si>
    <t>Marysville</t>
  </si>
  <si>
    <t>Oak Harbor</t>
  </si>
  <si>
    <t>Port Hadlock</t>
  </si>
  <si>
    <t>Kent</t>
  </si>
  <si>
    <t>Redmond</t>
  </si>
  <si>
    <t>Spokane</t>
  </si>
  <si>
    <t>Everett</t>
  </si>
  <si>
    <t>Coupeville</t>
  </si>
  <si>
    <t>Pacific Beach</t>
  </si>
  <si>
    <t>Bothell</t>
  </si>
  <si>
    <t>Vancouver</t>
  </si>
  <si>
    <t>Airway Heights</t>
  </si>
  <si>
    <t>Yakima</t>
  </si>
  <si>
    <t>Keyser</t>
  </si>
  <si>
    <t>Clarksburg</t>
  </si>
  <si>
    <t>Bigbend</t>
  </si>
  <si>
    <t>Charleston</t>
  </si>
  <si>
    <t>Beaver</t>
  </si>
  <si>
    <t>Martinsburg</t>
  </si>
  <si>
    <t>Morgantown</t>
  </si>
  <si>
    <t>Sugar Grove</t>
  </si>
  <si>
    <t>Wheeling</t>
  </si>
  <si>
    <t>Parkersburg</t>
  </si>
  <si>
    <t>Baraboo</t>
  </si>
  <si>
    <t>Green Bay</t>
  </si>
  <si>
    <t>Sparta</t>
  </si>
  <si>
    <t>Milwaukee</t>
  </si>
  <si>
    <t>Necedah</t>
  </si>
  <si>
    <t>Ashwaubenon</t>
  </si>
  <si>
    <t>Sturtevant</t>
  </si>
  <si>
    <t>Camp Douglas</t>
  </si>
  <si>
    <t>Wausau</t>
  </si>
  <si>
    <t>Cheyenne</t>
  </si>
  <si>
    <t>Number Of Sites</t>
  </si>
  <si>
    <t>Count Bldgs Owned</t>
  </si>
  <si>
    <t xml:space="preserve"> Owned Bldgs SqFt</t>
  </si>
  <si>
    <t>Count Bldgs Leased</t>
  </si>
  <si>
    <t xml:space="preserve"> Leased Bldgs SqFt</t>
  </si>
  <si>
    <t>Count Bldgs Other</t>
  </si>
  <si>
    <t xml:space="preserve"> Bldgs Other SqFt</t>
  </si>
  <si>
    <t xml:space="preserve"> Acres Owned</t>
  </si>
  <si>
    <t xml:space="preserve"> Total Acres</t>
  </si>
  <si>
    <t>Plant Replacement Value State ($M)</t>
  </si>
  <si>
    <t>Costa Rica</t>
  </si>
  <si>
    <t>Cambodia</t>
  </si>
  <si>
    <t>State Owned Building Count</t>
  </si>
  <si>
    <t>State Owned Building Sq Ft</t>
  </si>
  <si>
    <t>Total Building Count</t>
  </si>
  <si>
    <t>Total Building Sq Ft</t>
  </si>
  <si>
    <t>State Owned Acres</t>
  </si>
  <si>
    <t>Clayton</t>
  </si>
  <si>
    <t>Fort Payne</t>
  </si>
  <si>
    <t>Mobile</t>
  </si>
  <si>
    <t>Oxford</t>
  </si>
  <si>
    <t>Tuskegee</t>
  </si>
  <si>
    <t>Calera</t>
  </si>
  <si>
    <t>River View</t>
  </si>
  <si>
    <t>Citronelle</t>
  </si>
  <si>
    <t>Atmore</t>
  </si>
  <si>
    <t>Andalusia</t>
  </si>
  <si>
    <t>Hamilton</t>
  </si>
  <si>
    <t>Jasper</t>
  </si>
  <si>
    <t>Enterprise</t>
  </si>
  <si>
    <t>Alexander City</t>
  </si>
  <si>
    <t>Haleyville</t>
  </si>
  <si>
    <t>Northport</t>
  </si>
  <si>
    <t>Oneonta</t>
  </si>
  <si>
    <t>Opelika</t>
  </si>
  <si>
    <t>Tallassee</t>
  </si>
  <si>
    <t>Hope Hull</t>
  </si>
  <si>
    <t>Eufaula</t>
  </si>
  <si>
    <t>Union Springs</t>
  </si>
  <si>
    <t>Selma</t>
  </si>
  <si>
    <t>Brundidge</t>
  </si>
  <si>
    <t>Arab</t>
  </si>
  <si>
    <t>Anchorage</t>
  </si>
  <si>
    <t>Palmer</t>
  </si>
  <si>
    <t>Bethel</t>
  </si>
  <si>
    <t>Kenai</t>
  </si>
  <si>
    <t>Sitka</t>
  </si>
  <si>
    <t>Old Valdez</t>
  </si>
  <si>
    <t>Casa Grande</t>
  </si>
  <si>
    <t>Chandler</t>
  </si>
  <si>
    <t>Safford</t>
  </si>
  <si>
    <t>Marana</t>
  </si>
  <si>
    <t>North Little Rock</t>
  </si>
  <si>
    <t>Beebe</t>
  </si>
  <si>
    <t>Booneville</t>
  </si>
  <si>
    <t>Cabot</t>
  </si>
  <si>
    <t>De Queen</t>
  </si>
  <si>
    <t>Fayetteville</t>
  </si>
  <si>
    <t>Harrison</t>
  </si>
  <si>
    <t>Hazen</t>
  </si>
  <si>
    <t>Hope</t>
  </si>
  <si>
    <t>Marshall</t>
  </si>
  <si>
    <t>Mena</t>
  </si>
  <si>
    <t>Paris</t>
  </si>
  <si>
    <t>Prescott</t>
  </si>
  <si>
    <t>Russellville</t>
  </si>
  <si>
    <t>Searcy</t>
  </si>
  <si>
    <t>Siloam Springs</t>
  </si>
  <si>
    <t>Bentonville</t>
  </si>
  <si>
    <t>Azusa</t>
  </si>
  <si>
    <t>Bakersfield</t>
  </si>
  <si>
    <t>Lancaster</t>
  </si>
  <si>
    <t>Santa Cruz</t>
  </si>
  <si>
    <t>Alamosa</t>
  </si>
  <si>
    <t>Fort Lupton</t>
  </si>
  <si>
    <t>Centennial</t>
  </si>
  <si>
    <t>Golden</t>
  </si>
  <si>
    <t>Grand Junction</t>
  </si>
  <si>
    <t>Watkins</t>
  </si>
  <si>
    <t>Windsor</t>
  </si>
  <si>
    <t>Newtown</t>
  </si>
  <si>
    <t>Bethany Beach</t>
  </si>
  <si>
    <t>Dagsboro</t>
  </si>
  <si>
    <t>Delaware City</t>
  </si>
  <si>
    <t>Seaford</t>
  </si>
  <si>
    <t>Arcadia</t>
  </si>
  <si>
    <t>Bartow</t>
  </si>
  <si>
    <t>Bonifay</t>
  </si>
  <si>
    <t>Bradenton</t>
  </si>
  <si>
    <t>Spring Hill</t>
  </si>
  <si>
    <t>Crystal River</t>
  </si>
  <si>
    <t>Fort Lauderdale</t>
  </si>
  <si>
    <t>Fort Myers</t>
  </si>
  <si>
    <t>Fort Pierce</t>
  </si>
  <si>
    <t>Lake City</t>
  </si>
  <si>
    <t>Lake Wales</t>
  </si>
  <si>
    <t>Live Oak</t>
  </si>
  <si>
    <t>Marianna</t>
  </si>
  <si>
    <t>Miami</t>
  </si>
  <si>
    <t>Ocala</t>
  </si>
  <si>
    <t>Palmetto</t>
  </si>
  <si>
    <t>Plant City</t>
  </si>
  <si>
    <t>Saint Augustine</t>
  </si>
  <si>
    <t>Starke</t>
  </si>
  <si>
    <t>Tavares</t>
  </si>
  <si>
    <t>Wauchula</t>
  </si>
  <si>
    <t>Cumming</t>
  </si>
  <si>
    <t>Milledgeville</t>
  </si>
  <si>
    <t>Atlanta</t>
  </si>
  <si>
    <t>Calhoun</t>
  </si>
  <si>
    <t>Canton</t>
  </si>
  <si>
    <t>Decatur</t>
  </si>
  <si>
    <t>Elberton</t>
  </si>
  <si>
    <t>Forsyth</t>
  </si>
  <si>
    <t>Gainesville</t>
  </si>
  <si>
    <t>Glennville</t>
  </si>
  <si>
    <t>Macon</t>
  </si>
  <si>
    <t>Jackson</t>
  </si>
  <si>
    <t>Kennesaw</t>
  </si>
  <si>
    <t>La Grange</t>
  </si>
  <si>
    <t>Lawrenceville</t>
  </si>
  <si>
    <t>Metter</t>
  </si>
  <si>
    <t>Ellenwood</t>
  </si>
  <si>
    <t>Statesboro</t>
  </si>
  <si>
    <t>Swainsboro</t>
  </si>
  <si>
    <t>Tifton</t>
  </si>
  <si>
    <t>Winder</t>
  </si>
  <si>
    <t>Kihei</t>
  </si>
  <si>
    <t>Blackfoot</t>
  </si>
  <si>
    <t>Burley</t>
  </si>
  <si>
    <t>Caldwell</t>
  </si>
  <si>
    <t>Gooding</t>
  </si>
  <si>
    <t>Lewiston</t>
  </si>
  <si>
    <t>Orofino</t>
  </si>
  <si>
    <t>Pocatello</t>
  </si>
  <si>
    <t>Post Falls</t>
  </si>
  <si>
    <t>Rigby</t>
  </si>
  <si>
    <t>Twin Falls</t>
  </si>
  <si>
    <t>Kankakee</t>
  </si>
  <si>
    <t>Marseilles</t>
  </si>
  <si>
    <t>Bloomington</t>
  </si>
  <si>
    <t>Chicago</t>
  </si>
  <si>
    <t>Robbins</t>
  </si>
  <si>
    <t>Centreville</t>
  </si>
  <si>
    <t>Galva</t>
  </si>
  <si>
    <t>Joliet</t>
  </si>
  <si>
    <t>Macomb</t>
  </si>
  <si>
    <t>Marion</t>
  </si>
  <si>
    <t>Mattoon</t>
  </si>
  <si>
    <t>Mount Vernon</t>
  </si>
  <si>
    <t>Pontiac</t>
  </si>
  <si>
    <t>O'fallon</t>
  </si>
  <si>
    <t>Urbana</t>
  </si>
  <si>
    <t>West Frankfort</t>
  </si>
  <si>
    <t>Woodstock</t>
  </si>
  <si>
    <t>Franklin</t>
  </si>
  <si>
    <t>Knightstown</t>
  </si>
  <si>
    <t>Monticello</t>
  </si>
  <si>
    <t>Davenport</t>
  </si>
  <si>
    <t>Audubon</t>
  </si>
  <si>
    <t>Boone</t>
  </si>
  <si>
    <t>Charles City</t>
  </si>
  <si>
    <t>Clinton</t>
  </si>
  <si>
    <t>Council Bluffs</t>
  </si>
  <si>
    <t>Iowa City</t>
  </si>
  <si>
    <t>Iowa Falls</t>
  </si>
  <si>
    <t>Le Mars</t>
  </si>
  <si>
    <t>Marshalltown</t>
  </si>
  <si>
    <t>Mason City</t>
  </si>
  <si>
    <t>Mount Pleasant</t>
  </si>
  <si>
    <t>Oskaloosa</t>
  </si>
  <si>
    <t>Ottumwa</t>
  </si>
  <si>
    <t>Perry</t>
  </si>
  <si>
    <t>Red Oak</t>
  </si>
  <si>
    <t>Sheldon</t>
  </si>
  <si>
    <t>Shenandoah</t>
  </si>
  <si>
    <t>Spencer</t>
  </si>
  <si>
    <t>Storm Lake</t>
  </si>
  <si>
    <t>Waterloo</t>
  </si>
  <si>
    <t>Concordia</t>
  </si>
  <si>
    <t>Great Bend</t>
  </si>
  <si>
    <t>Lenexa</t>
  </si>
  <si>
    <t>Manhattan</t>
  </si>
  <si>
    <t>Olathe</t>
  </si>
  <si>
    <t>Paola</t>
  </si>
  <si>
    <t>Pittsburg</t>
  </si>
  <si>
    <t>Burlington</t>
  </si>
  <si>
    <t>Barbourville</t>
  </si>
  <si>
    <t>Bardstown</t>
  </si>
  <si>
    <t>Carrollton</t>
  </si>
  <si>
    <t>Central City</t>
  </si>
  <si>
    <t>Cynthiana</t>
  </si>
  <si>
    <t>Glasgow</t>
  </si>
  <si>
    <t>Harrodsburg</t>
  </si>
  <si>
    <t>Hazard</t>
  </si>
  <si>
    <t>Hopkinsville</t>
  </si>
  <si>
    <t>Middlesboro</t>
  </si>
  <si>
    <t>Morehead</t>
  </si>
  <si>
    <t>Olive Hill</t>
  </si>
  <si>
    <t>Prestonsburg</t>
  </si>
  <si>
    <t>Ravenna</t>
  </si>
  <si>
    <t>Greenville</t>
  </si>
  <si>
    <t>Baton Rouge</t>
  </si>
  <si>
    <t>Bogalusa</t>
  </si>
  <si>
    <t>Minden</t>
  </si>
  <si>
    <t>Franklinton</t>
  </si>
  <si>
    <t>Baker</t>
  </si>
  <si>
    <t>Pineville</t>
  </si>
  <si>
    <t>Ball</t>
  </si>
  <si>
    <t>Slidell</t>
  </si>
  <si>
    <t>Carville</t>
  </si>
  <si>
    <t>Reserve</t>
  </si>
  <si>
    <t>Ruston</t>
  </si>
  <si>
    <t>Shreveport</t>
  </si>
  <si>
    <t>Roseland</t>
  </si>
  <si>
    <t>Belfast</t>
  </si>
  <si>
    <t>Brewer</t>
  </si>
  <si>
    <t>Gardiner</t>
  </si>
  <si>
    <t>Hollis Center</t>
  </si>
  <si>
    <t>Houlton</t>
  </si>
  <si>
    <t>Skowhegan</t>
  </si>
  <si>
    <t>Waterville</t>
  </si>
  <si>
    <t>Presque Isle</t>
  </si>
  <si>
    <t>Easton</t>
  </si>
  <si>
    <t>Hagerstown</t>
  </si>
  <si>
    <t>Cheltenham</t>
  </si>
  <si>
    <t>Cumberland</t>
  </si>
  <si>
    <t>Salisbury</t>
  </si>
  <si>
    <t>Dundalk</t>
  </si>
  <si>
    <t>Parkville</t>
  </si>
  <si>
    <t>Havre De Grace</t>
  </si>
  <si>
    <t>Towson</t>
  </si>
  <si>
    <t>Westminster</t>
  </si>
  <si>
    <t>Catonsville</t>
  </si>
  <si>
    <t>Reisterstown</t>
  </si>
  <si>
    <t>Glen Arm</t>
  </si>
  <si>
    <t>Sykesville</t>
  </si>
  <si>
    <t>Northampton</t>
  </si>
  <si>
    <t>Wakefield</t>
  </si>
  <si>
    <t>Belmont</t>
  </si>
  <si>
    <t>Bay City</t>
  </si>
  <si>
    <t>Calumet</t>
  </si>
  <si>
    <t>Detroit</t>
  </si>
  <si>
    <t>Gladstone</t>
  </si>
  <si>
    <t>Grand Ledge</t>
  </si>
  <si>
    <t>Howell</t>
  </si>
  <si>
    <t>Ishpeming</t>
  </si>
  <si>
    <t>Lapeer</t>
  </si>
  <si>
    <t>Marquette</t>
  </si>
  <si>
    <t>Midland</t>
  </si>
  <si>
    <t>Montague</t>
  </si>
  <si>
    <t>Port Huron</t>
  </si>
  <si>
    <t>Sault Ste Marie</t>
  </si>
  <si>
    <t>Corunna</t>
  </si>
  <si>
    <t>Taylor</t>
  </si>
  <si>
    <t>Traverse City</t>
  </si>
  <si>
    <t>Little Falls</t>
  </si>
  <si>
    <t>Faribault</t>
  </si>
  <si>
    <t>Albert Lea</t>
  </si>
  <si>
    <t>Chisholm</t>
  </si>
  <si>
    <t>Crookston</t>
  </si>
  <si>
    <t>Detroit Lakes</t>
  </si>
  <si>
    <t>Hutchinson</t>
  </si>
  <si>
    <t>Mankato</t>
  </si>
  <si>
    <t>Moorhead</t>
  </si>
  <si>
    <t>Red Wing</t>
  </si>
  <si>
    <t>St. Cloud</t>
  </si>
  <si>
    <t>Stillwater</t>
  </si>
  <si>
    <t>Brookhaven</t>
  </si>
  <si>
    <t>Forest</t>
  </si>
  <si>
    <t>Pontotoc</t>
  </si>
  <si>
    <t>Tupelo</t>
  </si>
  <si>
    <t>Vicksburg</t>
  </si>
  <si>
    <t>Winona</t>
  </si>
  <si>
    <t>Boonville</t>
  </si>
  <si>
    <t>Dexter</t>
  </si>
  <si>
    <t>Farmington</t>
  </si>
  <si>
    <t>Festus</t>
  </si>
  <si>
    <t>Fulton</t>
  </si>
  <si>
    <t>Hannibal</t>
  </si>
  <si>
    <t>Harrisonville</t>
  </si>
  <si>
    <t>Jefferson City</t>
  </si>
  <si>
    <t>Joplin</t>
  </si>
  <si>
    <t>Kennett</t>
  </si>
  <si>
    <t>Lebanon</t>
  </si>
  <si>
    <t>Lexington</t>
  </si>
  <si>
    <t>Monett</t>
  </si>
  <si>
    <t>Poplar Bluff</t>
  </si>
  <si>
    <t>Rolla</t>
  </si>
  <si>
    <t>Sedalia</t>
  </si>
  <si>
    <t>Wappapello</t>
  </si>
  <si>
    <t>Warrenton</t>
  </si>
  <si>
    <t>Malta</t>
  </si>
  <si>
    <t>Anaconda</t>
  </si>
  <si>
    <t>Belgrade</t>
  </si>
  <si>
    <t>Billings</t>
  </si>
  <si>
    <t>Culbertson</t>
  </si>
  <si>
    <t>Dillon</t>
  </si>
  <si>
    <t>Havre</t>
  </si>
  <si>
    <t>Kalispell</t>
  </si>
  <si>
    <t>Libby</t>
  </si>
  <si>
    <t>Beatrice</t>
  </si>
  <si>
    <t>Chadron</t>
  </si>
  <si>
    <t>Omaha</t>
  </si>
  <si>
    <t>Las Vegas</t>
  </si>
  <si>
    <t>Carlin</t>
  </si>
  <si>
    <t>Carson City</t>
  </si>
  <si>
    <t>Henderson</t>
  </si>
  <si>
    <t>Milford</t>
  </si>
  <si>
    <t>Pembroke</t>
  </si>
  <si>
    <t>Hillsboro</t>
  </si>
  <si>
    <t>Littleton</t>
  </si>
  <si>
    <t>Nashua</t>
  </si>
  <si>
    <t>Center Strafford</t>
  </si>
  <si>
    <t>Bordentown</t>
  </si>
  <si>
    <t>Cape May Courthouse</t>
  </si>
  <si>
    <t>Cherry Hill</t>
  </si>
  <si>
    <t>Flemington</t>
  </si>
  <si>
    <t>Hackettstown</t>
  </si>
  <si>
    <t>Hammonton</t>
  </si>
  <si>
    <t>Morristown</t>
  </si>
  <si>
    <t>Mt Holly</t>
  </si>
  <si>
    <t>Sea Girt</t>
  </si>
  <si>
    <t>Riverdale</t>
  </si>
  <si>
    <t>Somerset</t>
  </si>
  <si>
    <t>Teaneck</t>
  </si>
  <si>
    <t>Toms River</t>
  </si>
  <si>
    <t>Vineland</t>
  </si>
  <si>
    <t>Port Murray</t>
  </si>
  <si>
    <t>West Orange</t>
  </si>
  <si>
    <t>Woodstown</t>
  </si>
  <si>
    <t>Alamogordo</t>
  </si>
  <si>
    <t>Albuquerque</t>
  </si>
  <si>
    <t>Santa Fe</t>
  </si>
  <si>
    <t>Belen</t>
  </si>
  <si>
    <t>Clovis</t>
  </si>
  <si>
    <t>Deming</t>
  </si>
  <si>
    <t>Gallup</t>
  </si>
  <si>
    <t>Portales</t>
  </si>
  <si>
    <t>Rio Rancho</t>
  </si>
  <si>
    <t>Roswell</t>
  </si>
  <si>
    <t>Springer</t>
  </si>
  <si>
    <t>Ranchos De Taos</t>
  </si>
  <si>
    <t>Horseheads</t>
  </si>
  <si>
    <t>Queensbury</t>
  </si>
  <si>
    <t>Stem</t>
  </si>
  <si>
    <t>Asheville</t>
  </si>
  <si>
    <t>Beulaville</t>
  </si>
  <si>
    <t>Lenoir</t>
  </si>
  <si>
    <t>Forest City</t>
  </si>
  <si>
    <t>Goldsboro</t>
  </si>
  <si>
    <t>High Point</t>
  </si>
  <si>
    <t>Kings Mountain</t>
  </si>
  <si>
    <t>Lincolnton</t>
  </si>
  <si>
    <t>Lumberton</t>
  </si>
  <si>
    <t>Mocksville</t>
  </si>
  <si>
    <t>Monroe</t>
  </si>
  <si>
    <t>Morganton</t>
  </si>
  <si>
    <t>Morrisville</t>
  </si>
  <si>
    <t>New Bern</t>
  </si>
  <si>
    <t>Newton</t>
  </si>
  <si>
    <t>Parkton</t>
  </si>
  <si>
    <t>Raeford</t>
  </si>
  <si>
    <t>Smithfield</t>
  </si>
  <si>
    <t>Statesville</t>
  </si>
  <si>
    <t>Whiteville</t>
  </si>
  <si>
    <t>Williamston</t>
  </si>
  <si>
    <t>Winston Salem</t>
  </si>
  <si>
    <t>Devils Lake</t>
  </si>
  <si>
    <t>Fargo</t>
  </si>
  <si>
    <t>Akron</t>
  </si>
  <si>
    <t>Alliance</t>
  </si>
  <si>
    <t>Bainbridge</t>
  </si>
  <si>
    <t>Dayton</t>
  </si>
  <si>
    <t>Medina</t>
  </si>
  <si>
    <t>Sandusky</t>
  </si>
  <si>
    <t>Stow</t>
  </si>
  <si>
    <t>Amanda</t>
  </si>
  <si>
    <t>Walbridge</t>
  </si>
  <si>
    <t>Ardmore</t>
  </si>
  <si>
    <t>Broken Arrow</t>
  </si>
  <si>
    <t>Muskogee</t>
  </si>
  <si>
    <t>Ada</t>
  </si>
  <si>
    <t>Altus</t>
  </si>
  <si>
    <t>Bartlesville</t>
  </si>
  <si>
    <t>Claremore</t>
  </si>
  <si>
    <t>Durant</t>
  </si>
  <si>
    <t>Edmond</t>
  </si>
  <si>
    <t>Norman</t>
  </si>
  <si>
    <t>Pryor</t>
  </si>
  <si>
    <t>Mustang</t>
  </si>
  <si>
    <t>Christmas Valley</t>
  </si>
  <si>
    <t>Coos Bay</t>
  </si>
  <si>
    <t>Ontario</t>
  </si>
  <si>
    <t>Forest Grove</t>
  </si>
  <si>
    <t>The Dalles</t>
  </si>
  <si>
    <t>Coatesville</t>
  </si>
  <si>
    <t>Collegeville</t>
  </si>
  <si>
    <t>Huntingdon</t>
  </si>
  <si>
    <t>Beaver Falls</t>
  </si>
  <si>
    <t>Butler</t>
  </si>
  <si>
    <t>Cambridge Spgs</t>
  </si>
  <si>
    <t>Connellsville</t>
  </si>
  <si>
    <t>Elizabethtown</t>
  </si>
  <si>
    <t>Ford City</t>
  </si>
  <si>
    <t>Greensburg</t>
  </si>
  <si>
    <t>Harrisburg</t>
  </si>
  <si>
    <t>Hazleton</t>
  </si>
  <si>
    <t>Hershey</t>
  </si>
  <si>
    <t>Duncansville</t>
  </si>
  <si>
    <t>Honesdale</t>
  </si>
  <si>
    <t>Kutztown</t>
  </si>
  <si>
    <t>Lehighton</t>
  </si>
  <si>
    <t>Lewisburg</t>
  </si>
  <si>
    <t>Lewistown</t>
  </si>
  <si>
    <t>Wellsboro</t>
  </si>
  <si>
    <t>Lewis Run</t>
  </si>
  <si>
    <t>New Milford</t>
  </si>
  <si>
    <t>Plymouth</t>
  </si>
  <si>
    <t>Punxsutawney</t>
  </si>
  <si>
    <t>Hermitage</t>
  </si>
  <si>
    <t>Tamaqua</t>
  </si>
  <si>
    <t>Williamsport</t>
  </si>
  <si>
    <t>Williamstown</t>
  </si>
  <si>
    <t>Waynesburg</t>
  </si>
  <si>
    <t>York</t>
  </si>
  <si>
    <t>San German</t>
  </si>
  <si>
    <t>Anderson</t>
  </si>
  <si>
    <t>Andrews</t>
  </si>
  <si>
    <t>Barnwell</t>
  </si>
  <si>
    <t>Batesburg-leesville</t>
  </si>
  <si>
    <t>Camden</t>
  </si>
  <si>
    <t>Darlington</t>
  </si>
  <si>
    <t>Edgefield</t>
  </si>
  <si>
    <t>Fort Mill</t>
  </si>
  <si>
    <t>Gaffney</t>
  </si>
  <si>
    <t>Graniteville</t>
  </si>
  <si>
    <t>Hodges</t>
  </si>
  <si>
    <t>Kingstree</t>
  </si>
  <si>
    <t>Manning</t>
  </si>
  <si>
    <t>Mt Pleasant</t>
  </si>
  <si>
    <t>Mullins</t>
  </si>
  <si>
    <t>Myrtle Beach</t>
  </si>
  <si>
    <t>Newberry</t>
  </si>
  <si>
    <t>Pickens</t>
  </si>
  <si>
    <t>West Columbia</t>
  </si>
  <si>
    <t>Rock Hill</t>
  </si>
  <si>
    <t>Saluda</t>
  </si>
  <si>
    <t>Spartanburg</t>
  </si>
  <si>
    <t>Union</t>
  </si>
  <si>
    <t>Varnville</t>
  </si>
  <si>
    <t>Walterboro</t>
  </si>
  <si>
    <t>Rapid City</t>
  </si>
  <si>
    <t>Brookings</t>
  </si>
  <si>
    <t>Chamberlain</t>
  </si>
  <si>
    <t>Mobridge</t>
  </si>
  <si>
    <t>Yankton</t>
  </si>
  <si>
    <t>Watertown</t>
  </si>
  <si>
    <t>Alamo</t>
  </si>
  <si>
    <t>Bolivar</t>
  </si>
  <si>
    <t>Cookeville</t>
  </si>
  <si>
    <t>Covington</t>
  </si>
  <si>
    <t>Crossville</t>
  </si>
  <si>
    <t>Dresden</t>
  </si>
  <si>
    <t>Dunlap</t>
  </si>
  <si>
    <t>Dyersburg</t>
  </si>
  <si>
    <t>Elizabethton</t>
  </si>
  <si>
    <t>Erwin</t>
  </si>
  <si>
    <t>Gordonsville</t>
  </si>
  <si>
    <t>Greeneville</t>
  </si>
  <si>
    <t>Humboldt</t>
  </si>
  <si>
    <t>Jacksboro</t>
  </si>
  <si>
    <t>Lafayette</t>
  </si>
  <si>
    <t>Lawrenceburg</t>
  </si>
  <si>
    <t>Lenoir City</t>
  </si>
  <si>
    <t>Livingston</t>
  </si>
  <si>
    <t>Lobelville</t>
  </si>
  <si>
    <t>Maryville</t>
  </si>
  <si>
    <t>Mckenzie</t>
  </si>
  <si>
    <t>Mountain City</t>
  </si>
  <si>
    <t>New Tazewell</t>
  </si>
  <si>
    <t>Oldtown</t>
  </si>
  <si>
    <t>Oneida</t>
  </si>
  <si>
    <t>Ripley</t>
  </si>
  <si>
    <t>Rockwood</t>
  </si>
  <si>
    <t>Rogersville</t>
  </si>
  <si>
    <t>Selmer</t>
  </si>
  <si>
    <t>Pigeon Forge</t>
  </si>
  <si>
    <t>Shelbyville</t>
  </si>
  <si>
    <t>Sweetwater</t>
  </si>
  <si>
    <t>Union City</t>
  </si>
  <si>
    <t>Waverly</t>
  </si>
  <si>
    <t>Waynesboro</t>
  </si>
  <si>
    <t>Angleton</t>
  </si>
  <si>
    <t>Brownwood</t>
  </si>
  <si>
    <t>El Campo</t>
  </si>
  <si>
    <t>Fredericksburg</t>
  </si>
  <si>
    <t>Hondo</t>
  </si>
  <si>
    <t>Kilgore</t>
  </si>
  <si>
    <t>New Braunfels</t>
  </si>
  <si>
    <t>Palestine</t>
  </si>
  <si>
    <t>Rosenberg</t>
  </si>
  <si>
    <t>San Angelo</t>
  </si>
  <si>
    <t>Stephenville</t>
  </si>
  <si>
    <t>Waxahachie</t>
  </si>
  <si>
    <t>Weslaco</t>
  </si>
  <si>
    <t>Wylie</t>
  </si>
  <si>
    <t>Draper</t>
  </si>
  <si>
    <t>Richfield</t>
  </si>
  <si>
    <t>St. George</t>
  </si>
  <si>
    <t>Montpelier</t>
  </si>
  <si>
    <t>Fair Haven</t>
  </si>
  <si>
    <t>North Hyde Park</t>
  </si>
  <si>
    <t>Hanover</t>
  </si>
  <si>
    <t>Blackstone</t>
  </si>
  <si>
    <t>Cedar Bluff</t>
  </si>
  <si>
    <t>Charlottesville</t>
  </si>
  <si>
    <t>Emporia</t>
  </si>
  <si>
    <t>Farmville</t>
  </si>
  <si>
    <t>Gate City</t>
  </si>
  <si>
    <t>Lynchburg</t>
  </si>
  <si>
    <t>Manassas</t>
  </si>
  <si>
    <t>Onancock</t>
  </si>
  <si>
    <t>Petersburg</t>
  </si>
  <si>
    <t>Powhatan</t>
  </si>
  <si>
    <t>Pulaski</t>
  </si>
  <si>
    <t>Rocky Mount</t>
  </si>
  <si>
    <t>South Boston</t>
  </si>
  <si>
    <t>Staunton</t>
  </si>
  <si>
    <t>Troutville</t>
  </si>
  <si>
    <t>White Post</t>
  </si>
  <si>
    <t>Spokane Intl Airport</t>
  </si>
  <si>
    <t>Grandview</t>
  </si>
  <si>
    <t>Wenatchee</t>
  </si>
  <si>
    <t>Richland</t>
  </si>
  <si>
    <t>Tumwater</t>
  </si>
  <si>
    <t>Buckhannon</t>
  </si>
  <si>
    <t>Kingwood</t>
  </si>
  <si>
    <t>Elkins</t>
  </si>
  <si>
    <t>Fairmont</t>
  </si>
  <si>
    <t>Millwood</t>
  </si>
  <si>
    <t>Holden</t>
  </si>
  <si>
    <t>Moorefield</t>
  </si>
  <si>
    <t>Bluefield</t>
  </si>
  <si>
    <t>Little Otter</t>
  </si>
  <si>
    <t>Glen Jean</t>
  </si>
  <si>
    <t>Maxwelton</t>
  </si>
  <si>
    <t>Moundsville</t>
  </si>
  <si>
    <t>Point Pleasant</t>
  </si>
  <si>
    <t>St. Albans</t>
  </si>
  <si>
    <t>Summersville</t>
  </si>
  <si>
    <t>Abbotsford</t>
  </si>
  <si>
    <t>Antigo</t>
  </si>
  <si>
    <t>Appleton</t>
  </si>
  <si>
    <t>Beloit</t>
  </si>
  <si>
    <t>Black River Falls</t>
  </si>
  <si>
    <t>Chippewa Falls</t>
  </si>
  <si>
    <t>Clintonville</t>
  </si>
  <si>
    <t>Fond Du Lac</t>
  </si>
  <si>
    <t>Fort Atkinson</t>
  </si>
  <si>
    <t>Medford</t>
  </si>
  <si>
    <t>Onalaska</t>
  </si>
  <si>
    <t>Portage</t>
  </si>
  <si>
    <t>Ripon</t>
  </si>
  <si>
    <t>Spooner</t>
  </si>
  <si>
    <t>Superior</t>
  </si>
  <si>
    <t>Sussex</t>
  </si>
  <si>
    <t>Tomah</t>
  </si>
  <si>
    <t>Tomahawk</t>
  </si>
  <si>
    <t>Viroqua</t>
  </si>
  <si>
    <t>Waupaca</t>
  </si>
  <si>
    <t>Wisconsin Rapids</t>
  </si>
  <si>
    <t>Afton</t>
  </si>
  <si>
    <t>Guernsey</t>
  </si>
  <si>
    <t>Torrington</t>
  </si>
  <si>
    <t xml:space="preserve">State Owned Acres </t>
  </si>
  <si>
    <t xml:space="preserve">Total Acres </t>
  </si>
  <si>
    <t>Plant Replacement Value  ($M)</t>
  </si>
  <si>
    <t>These tables represent the DoD inventory based on the number of sites, by location, making up each quatritle of the Total DoD PRV.</t>
  </si>
  <si>
    <t>Estonia</t>
  </si>
  <si>
    <t>Hungary</t>
  </si>
  <si>
    <t>Lithuania</t>
  </si>
  <si>
    <t>Oman</t>
  </si>
  <si>
    <t>Air National Guard</t>
  </si>
  <si>
    <t>Army National Guard</t>
  </si>
  <si>
    <t>Fort Novosel</t>
  </si>
  <si>
    <t>College</t>
  </si>
  <si>
    <t>Port Heiden</t>
  </si>
  <si>
    <t>Martinez Lake</t>
  </si>
  <si>
    <t>Suisun</t>
  </si>
  <si>
    <t>Bagotville, Quebec</t>
  </si>
  <si>
    <t>Cold Lake, Alberta</t>
  </si>
  <si>
    <t>Comox, B.c.</t>
  </si>
  <si>
    <t>Goose Bay, Labrador</t>
  </si>
  <si>
    <t>Greenwood, Nova Scotia</t>
  </si>
  <si>
    <t>Dawson City</t>
  </si>
  <si>
    <t>North Bay, Ontario</t>
  </si>
  <si>
    <t>Trenton, Ontario</t>
  </si>
  <si>
    <t>Winnipeg, Manitoba</t>
  </si>
  <si>
    <t>Yellowknife N W Terr</t>
  </si>
  <si>
    <t>Stratford</t>
  </si>
  <si>
    <t>Fort Moore</t>
  </si>
  <si>
    <t>Cartersville</t>
  </si>
  <si>
    <t>Awase Okinawa</t>
  </si>
  <si>
    <t>Amman</t>
  </si>
  <si>
    <t>Munsan</t>
  </si>
  <si>
    <t>Fort Johnson</t>
  </si>
  <si>
    <t>Arden Hills</t>
  </si>
  <si>
    <t>Bay St Louis</t>
  </si>
  <si>
    <t>Cold Spring</t>
  </si>
  <si>
    <t>Gerry</t>
  </si>
  <si>
    <t>West Milton</t>
  </si>
  <si>
    <t>Morehead City</t>
  </si>
  <si>
    <t>Sur Masirah</t>
  </si>
  <si>
    <t>Hiller</t>
  </si>
  <si>
    <t>Newtown Square</t>
  </si>
  <si>
    <t>Conneaut Lake</t>
  </si>
  <si>
    <t>Poznan</t>
  </si>
  <si>
    <t>Caguas</t>
  </si>
  <si>
    <t>Ben Bolt</t>
  </si>
  <si>
    <t>Fort Gregg-adams</t>
  </si>
  <si>
    <t>Seattle</t>
  </si>
  <si>
    <t>Cudahy</t>
  </si>
  <si>
    <t>Aladdin</t>
  </si>
  <si>
    <t>Nogales</t>
  </si>
  <si>
    <t>Lonoke</t>
  </si>
  <si>
    <t>Palm Coast</t>
  </si>
  <si>
    <t>Honokowai Hawaiian Home Land</t>
  </si>
  <si>
    <t>Coffeyville</t>
  </si>
  <si>
    <t>Moberly</t>
  </si>
  <si>
    <t>Ithaca</t>
  </si>
  <si>
    <t>Carbondale</t>
  </si>
  <si>
    <t>Nanticoke</t>
  </si>
  <si>
    <t>Plymouth Meeting</t>
  </si>
  <si>
    <t>Spring City</t>
  </si>
  <si>
    <t>Winooski</t>
  </si>
  <si>
    <t>Abingdon</t>
  </si>
  <si>
    <t xml:space="preserve">Each quartile amount = </t>
  </si>
  <si>
    <t>Base Structure Report- FY25 Baseline  (As of 30 Sept 2024)</t>
  </si>
  <si>
    <t>US Space Force Active</t>
  </si>
  <si>
    <t>Mesa</t>
  </si>
  <si>
    <t>El Segundo</t>
  </si>
  <si>
    <t>Bell</t>
  </si>
  <si>
    <t>Moffett Field Naval Air Statio</t>
  </si>
  <si>
    <t>Newell</t>
  </si>
  <si>
    <t>Marine Corps Air Station Miram</t>
  </si>
  <si>
    <t>Willemstad</t>
  </si>
  <si>
    <t>Miramar</t>
  </si>
  <si>
    <t>Ludowici</t>
  </si>
  <si>
    <t>Larisa</t>
  </si>
  <si>
    <t>Keflavik</t>
  </si>
  <si>
    <t>Starkville</t>
  </si>
  <si>
    <t>Arnold</t>
  </si>
  <si>
    <t>US Army Corps of Engineers</t>
  </si>
  <si>
    <t>Hermiston</t>
  </si>
  <si>
    <t>Mihail Kogalniceanu</t>
  </si>
  <si>
    <t>South Korea</t>
  </si>
  <si>
    <t>Bury St Edmunds</t>
  </si>
  <si>
    <t>Lossie Mouth</t>
  </si>
  <si>
    <t>Quilcene</t>
  </si>
  <si>
    <t>Colombia</t>
  </si>
  <si>
    <t>Gadsden</t>
  </si>
  <si>
    <t>Juneau</t>
  </si>
  <si>
    <t>Show Low</t>
  </si>
  <si>
    <t>Montrose</t>
  </si>
  <si>
    <t>Gypsum</t>
  </si>
  <si>
    <t>Muscatine</t>
  </si>
  <si>
    <t>Cedar Rapids</t>
  </si>
  <si>
    <t>Iola</t>
  </si>
  <si>
    <t>Owensboro</t>
  </si>
  <si>
    <t>West Paducah</t>
  </si>
  <si>
    <t>London</t>
  </si>
  <si>
    <t>Opelousas</t>
  </si>
  <si>
    <t>Abbeville</t>
  </si>
  <si>
    <t>Marrero</t>
  </si>
  <si>
    <t>Winn</t>
  </si>
  <si>
    <t>Old Town</t>
  </si>
  <si>
    <t>Mccomb</t>
  </si>
  <si>
    <t>Lucedale</t>
  </si>
  <si>
    <t>Southaven</t>
  </si>
  <si>
    <t>Hernando</t>
  </si>
  <si>
    <t>Senatobia</t>
  </si>
  <si>
    <t>Poplarville</t>
  </si>
  <si>
    <t>Bruce</t>
  </si>
  <si>
    <t>Picayune</t>
  </si>
  <si>
    <t>Corinth</t>
  </si>
  <si>
    <t>Carthage</t>
  </si>
  <si>
    <t>Batesville</t>
  </si>
  <si>
    <t>Crystal Springs</t>
  </si>
  <si>
    <t>Brandon</t>
  </si>
  <si>
    <t>Wiggins</t>
  </si>
  <si>
    <t>Kiln</t>
  </si>
  <si>
    <t>Kosciusko</t>
  </si>
  <si>
    <t>Pierce City</t>
  </si>
  <si>
    <t>Cape Girardeau</t>
  </si>
  <si>
    <t>Miles City</t>
  </si>
  <si>
    <t>Mccook</t>
  </si>
  <si>
    <t>Latham</t>
  </si>
  <si>
    <t>Cortlandt</t>
  </si>
  <si>
    <t>Valley City</t>
  </si>
  <si>
    <t>Coshocton</t>
  </si>
  <si>
    <t>Holdenville</t>
  </si>
  <si>
    <t>Okmulgee</t>
  </si>
  <si>
    <t>El Reno</t>
  </si>
  <si>
    <t>Wagner</t>
  </si>
  <si>
    <t>Pierre</t>
  </si>
  <si>
    <t>Winchester</t>
  </si>
  <si>
    <t>Kenova</t>
  </si>
  <si>
    <t>Laramie</t>
  </si>
  <si>
    <t>ABSTON ANG STATION</t>
  </si>
  <si>
    <t>Allen Stagefield AL</t>
  </si>
  <si>
    <t>AMSA 158 G</t>
  </si>
  <si>
    <t>Anniston Army Depot</t>
  </si>
  <si>
    <t>BARIN FIELD</t>
  </si>
  <si>
    <t>BIRMINGHAM APRT SITE 1</t>
  </si>
  <si>
    <t>Cairns Basefield AL</t>
  </si>
  <si>
    <t>CLARKE RANGE COMPLEX</t>
  </si>
  <si>
    <t>DOTHAN REGIONAL AIRPORT ANG STATION</t>
  </si>
  <si>
    <t>FORT MCCLELLAN TRAINING CENTER</t>
  </si>
  <si>
    <t>Fort Moore AL</t>
  </si>
  <si>
    <t>Fort Novosel,  AL</t>
  </si>
  <si>
    <t>Goldberg Stagefield AL</t>
  </si>
  <si>
    <t>Highbluff Stagefield AL</t>
  </si>
  <si>
    <t>Hunt Stagefield AL</t>
  </si>
  <si>
    <t>HUNTSVILLE AL MCRC</t>
  </si>
  <si>
    <t>Louisville Stagefield AL</t>
  </si>
  <si>
    <t>MAXWELL AFB SITE 1</t>
  </si>
  <si>
    <t>MAXWELL AIR FORCE BASE GUNTER ANNEX SITE 1</t>
  </si>
  <si>
    <t>MG Horace B Hanson ARC</t>
  </si>
  <si>
    <t>MONTGOMERY REGIONAL AIRPORT ANG BASE</t>
  </si>
  <si>
    <t>NOLF BREWTON</t>
  </si>
  <si>
    <t>NOLF EVERGREEN</t>
  </si>
  <si>
    <t>NOLF SILVERHILL</t>
  </si>
  <si>
    <t>NOLF SUMMERDALE</t>
  </si>
  <si>
    <t>NOLF WOLF</t>
  </si>
  <si>
    <t>NRC-MCRC BESSEMER AL</t>
  </si>
  <si>
    <t>OTS TRAINING ANNEX SITE 1</t>
  </si>
  <si>
    <t>Redstone Arsenal</t>
  </si>
  <si>
    <t>Runkle Stagefield AL</t>
  </si>
  <si>
    <t>Skelly Stagefield AL</t>
  </si>
  <si>
    <t>Stinson 5ab Stagefield AL</t>
  </si>
  <si>
    <t>Tac X Stagefield AL</t>
  </si>
  <si>
    <t>Toth Stagefield AL</t>
  </si>
  <si>
    <t>TUSCALOOSA AFRC</t>
  </si>
  <si>
    <t>BARTER ISLAND DEW STATION BAR SITE 1</t>
  </si>
  <si>
    <t>BEAVER CREEK RESEARCH SITE 1</t>
  </si>
  <si>
    <t>BETHEL RADIO RELAY SITE SITE 1</t>
  </si>
  <si>
    <t>BIG MOUNTAIN RADIO RELAY SITE SITE 1</t>
  </si>
  <si>
    <t>BIRCH LAKE RECREATION ANNEX SITE 1</t>
  </si>
  <si>
    <t>Black Rapids Training Area</t>
  </si>
  <si>
    <t>BLAIR LAKE AIR FORCE RANGEEX SITE 1</t>
  </si>
  <si>
    <t>BURNT MOUNTAIN RESEARCH SITE 1</t>
  </si>
  <si>
    <t>CAMPION AIR FORCE STATION SITE 1</t>
  </si>
  <si>
    <t>CAPE LISBURNE LONG RANGE RADAR SITE SITE 1</t>
  </si>
  <si>
    <t>CAPE NEWENHAM LONG RANGE RADAR SITE SITE 1</t>
  </si>
  <si>
    <t>CAPE ROMANZOF LONG RANGE RADAR SITE SITE 1</t>
  </si>
  <si>
    <t>CHENA RIVER RESEARCH SITE 1</t>
  </si>
  <si>
    <t>CLEAR SPACE FORCE STATION</t>
  </si>
  <si>
    <t>COLD BAY LONG RANGE RADAR SITE SITE 1</t>
  </si>
  <si>
    <t>EARECKSON AS SITE 1</t>
  </si>
  <si>
    <t>EIELSON AIR FORCE BASE</t>
  </si>
  <si>
    <t>ELMENDORF AFB SITE 1</t>
  </si>
  <si>
    <t>ELMENDORF AFB SITE 2</t>
  </si>
  <si>
    <t>Fairbanks Eielson Pipeline</t>
  </si>
  <si>
    <t>Fort Greely</t>
  </si>
  <si>
    <t>FORT RICHARDSON SITE 1</t>
  </si>
  <si>
    <t>FORT YUKON LONG RANGE RADAR SITE SITE 1</t>
  </si>
  <si>
    <t>GRANITE MOUNTAIN RADIO RELAY SITE SITE 1</t>
  </si>
  <si>
    <t>HAARP RESEARCH STATION SITE 1</t>
  </si>
  <si>
    <t>INDIAN MOUNTAIN LONG RANGE RADAR SITE SITE 1</t>
  </si>
  <si>
    <t>KALAKAKET CREEK RADIO RELAY SITE SITE 1</t>
  </si>
  <si>
    <t>KING SALMON AIRPORT SITE 1</t>
  </si>
  <si>
    <t>KODIAK AK</t>
  </si>
  <si>
    <t>KOTZEBUE LONG RANGE RADAR SITE SITE 1</t>
  </si>
  <si>
    <t>LONELY SHORT RANGE RADAR SITE SITE 1</t>
  </si>
  <si>
    <t>MURPHY DOME LONG RANGE RADAR SITE SITE 1</t>
  </si>
  <si>
    <t>NAKNEK RECREATION ANNEX NO 2 SITE 1</t>
  </si>
  <si>
    <t>NARL BARROW CAMP TR1</t>
  </si>
  <si>
    <t>NIKOLSKI RADIO RELAY SITE SITE 1</t>
  </si>
  <si>
    <t>NORTH RIVER RADIO RELAY SITE SITE 1</t>
  </si>
  <si>
    <t>OLIKTOK LONG RANGE RADAR SITE SITE 1</t>
  </si>
  <si>
    <t>POINT BARROW LONG RANGE RADAR SITE SITE 1</t>
  </si>
  <si>
    <t>POINT LAY LONG RANGE RADAR SITE SITE 1</t>
  </si>
  <si>
    <t>PORT HEIDEN RADIO RELAY SITE SITE 1</t>
  </si>
  <si>
    <t>Seward Recreation Area</t>
  </si>
  <si>
    <t>SPARREVOHN LONG RANGE RADAR SITE SITE 1</t>
  </si>
  <si>
    <t>TATALINA LONG RANGE RADAR SITE SITE 1</t>
  </si>
  <si>
    <t>TIN CITY LONG RANGE RADAR SITE SITE 1</t>
  </si>
  <si>
    <t>Whittier Anchorage Pipeline</t>
  </si>
  <si>
    <t>Yukon Command Training Site</t>
  </si>
  <si>
    <t>YUKON WEAPONS RANGE SITE 1</t>
  </si>
  <si>
    <t>Te'o USARC</t>
  </si>
  <si>
    <t>16TH ST HOUSING</t>
  </si>
  <si>
    <t>AIR CONTROL TOWER</t>
  </si>
  <si>
    <t>AIR FORCE PLANT 44 SITE 1</t>
  </si>
  <si>
    <t>BARRY GOLDWATER RANGE</t>
  </si>
  <si>
    <t>BARRY M GOLDWATER RANGE SITE 1</t>
  </si>
  <si>
    <t>Camp Navajo</t>
  </si>
  <si>
    <t>DAVIS MONTHAN AFB SITE 1</t>
  </si>
  <si>
    <t>Florence Military Reservation</t>
  </si>
  <si>
    <t>Fmr West</t>
  </si>
  <si>
    <t>Fort Huachuca</t>
  </si>
  <si>
    <t>FORT TUTHILL RECREATION ANNEX SITE 1</t>
  </si>
  <si>
    <t>GOLDWATER ANGB</t>
  </si>
  <si>
    <t>Herrea Hall USAR Center</t>
  </si>
  <si>
    <t>LUKE A F BASE SITE 1</t>
  </si>
  <si>
    <t>LUKE AIR FORCE AUXILIARY FIELD NO 1 SITE 1</t>
  </si>
  <si>
    <t>LUKE WASTE ANNEX SITE 1</t>
  </si>
  <si>
    <t>MARTINEZ LAKE</t>
  </si>
  <si>
    <t>MCAS YUMA MAIN BASE</t>
  </si>
  <si>
    <t>NAVOBSSTA FLAGSTAFF AZ</t>
  </si>
  <si>
    <t>THE BARRY M GOLDWATER AIR FORCE RANGE SITE 1</t>
  </si>
  <si>
    <t>TUCSON IAP ARZ SITE 1</t>
  </si>
  <si>
    <t>Yuma Proving Ground</t>
  </si>
  <si>
    <t>Eldridge Harrington ARC</t>
  </si>
  <si>
    <t>Fort Chaffee Mtc</t>
  </si>
  <si>
    <t>FT SMITH MAP SITE 1</t>
  </si>
  <si>
    <t>Jonesboro AFRC</t>
  </si>
  <si>
    <t>LITTLE ROCK AFB SITE 1</t>
  </si>
  <si>
    <t>Pine Bluff Arsenal</t>
  </si>
  <si>
    <t>AREA A-VLF</t>
  </si>
  <si>
    <t>AREA C-HFR</t>
  </si>
  <si>
    <t>EXMOUTH FAMILY HOUSING ANNEX SITE 1</t>
  </si>
  <si>
    <t>NAVCOMMSTA H E HOLT EXMOUTH AS</t>
  </si>
  <si>
    <t>ROYAL AUSTRALIAN AIR FORCE BASE DARWIN</t>
  </si>
  <si>
    <t>ROYAL AUSTRALIAN AIR FORCE BASE TINDAL</t>
  </si>
  <si>
    <t>AUTEC BIG WOOD CAY</t>
  </si>
  <si>
    <t>AUTEC GOLDING CAY</t>
  </si>
  <si>
    <t>AUTEC GREAT STIRRUP CA</t>
  </si>
  <si>
    <t>AUTEC HIGH POINT CAY</t>
  </si>
  <si>
    <t>AUTEC MAIN BASE</t>
  </si>
  <si>
    <t>AUTEC SALVADOR POINT</t>
  </si>
  <si>
    <t>BANZ WRHS COMPOUND</t>
  </si>
  <si>
    <t>DEPENDENT SCHOOL</t>
  </si>
  <si>
    <t>ISA FLIGHTLINE</t>
  </si>
  <si>
    <t>ISA SITE 3</t>
  </si>
  <si>
    <t>MINA SALMAN PIER AREA</t>
  </si>
  <si>
    <t>NAVSUPPACT BAHRAIN</t>
  </si>
  <si>
    <t>NORTH RAMP</t>
  </si>
  <si>
    <t>NSA III</t>
  </si>
  <si>
    <t>NSA-II</t>
  </si>
  <si>
    <t>SHAIKH ISA</t>
  </si>
  <si>
    <t>Brussels Leases</t>
  </si>
  <si>
    <t>Brussels Sterrebeek Annex Dep School</t>
  </si>
  <si>
    <t>Chievres Air Base</t>
  </si>
  <si>
    <t>Chievres Chateau Gendebien</t>
  </si>
  <si>
    <t>Chievres Daumerie Caserne</t>
  </si>
  <si>
    <t>Chievres Leases</t>
  </si>
  <si>
    <t>KLEINE BROGEL AIR BASE SITE 1</t>
  </si>
  <si>
    <t>Mons Leases</t>
  </si>
  <si>
    <t>Mons SHAPE Headquarters</t>
  </si>
  <si>
    <t>Zutendaal Army Depot</t>
  </si>
  <si>
    <t>GRAF IGNATIEVO AIR BASE</t>
  </si>
  <si>
    <t>Mokren Novo Selo Training Area</t>
  </si>
  <si>
    <t>ADMIRAL HARTMAN AREA 5</t>
  </si>
  <si>
    <t>ADMIRAL HARTMAN AREA 6</t>
  </si>
  <si>
    <t>ADMIRAL HARTMAN AREA 7</t>
  </si>
  <si>
    <t>AIR FORCE PLANT 42 SITE 1</t>
  </si>
  <si>
    <t>AMPHIB BASE CRNDO EAST</t>
  </si>
  <si>
    <t>AMPHIB BASE CRNDO WEST</t>
  </si>
  <si>
    <t>BALBOA HOSPITAL</t>
  </si>
  <si>
    <t>BAYVIEW HILLS HOUSING</t>
  </si>
  <si>
    <t>BEACH LAB</t>
  </si>
  <si>
    <t>BEALE AIR FORCE BASE</t>
  </si>
  <si>
    <t>Bell AFRC</t>
  </si>
  <si>
    <t>BRAC AREAS</t>
  </si>
  <si>
    <t>BRIDGEPORT</t>
  </si>
  <si>
    <t>BROADWAY COMPLEX</t>
  </si>
  <si>
    <t>Bt Collins ARC OMS AMSA G</t>
  </si>
  <si>
    <t>CAMARILLO HSG</t>
  </si>
  <si>
    <t>CAMP MICHAEL MONSOOR</t>
  </si>
  <si>
    <t>CAMP MORENA</t>
  </si>
  <si>
    <t>CAMP PARKS COMMUNICATIONS ANNEX</t>
  </si>
  <si>
    <t>Camp Roberts</t>
  </si>
  <si>
    <t>CARVE-OUT 2, 5B, 9</t>
  </si>
  <si>
    <t>CHANNEL ISLANDS ANG STATION</t>
  </si>
  <si>
    <t>CHESTERTON HSG</t>
  </si>
  <si>
    <t>CHOC MT AIR GNRY RNG</t>
  </si>
  <si>
    <t>CHOLLAS HEIGHTS HSG</t>
  </si>
  <si>
    <t>CSO HUNTERS POINT ANNEX</t>
  </si>
  <si>
    <t>CSO NAS ALAMEDA CA</t>
  </si>
  <si>
    <t>CSO NS TREASURE ISLAND CA</t>
  </si>
  <si>
    <t>CSO NSY MARE ISLAND CA</t>
  </si>
  <si>
    <t>Def Distr Reg West Sharpe Site</t>
  </si>
  <si>
    <t>DET CONCORD (BRAC)</t>
  </si>
  <si>
    <t>DIXON TRANSMITTER FAC</t>
  </si>
  <si>
    <t>DRYSIDE</t>
  </si>
  <si>
    <t>EDWARDS MISSILE TRACKING SITE 1</t>
  </si>
  <si>
    <t>EUCALYPTUS HOUSING</t>
  </si>
  <si>
    <t>FALLBROOK CALIFORNIA</t>
  </si>
  <si>
    <t>FORMER NTC</t>
  </si>
  <si>
    <t>FORT MACARTHUR FAMILY HOUSING ANNEX</t>
  </si>
  <si>
    <t>Fort Ord</t>
  </si>
  <si>
    <t>GATEWAY VILLAGE HSG</t>
  </si>
  <si>
    <t>HARBOR DRIVE</t>
  </si>
  <si>
    <t>HARVEY FIELD AREA</t>
  </si>
  <si>
    <t>HAYWARD MUNICIPAL AIRPORT ANG SITE 1</t>
  </si>
  <si>
    <t>HOLTVILLE CARRIER LS</t>
  </si>
  <si>
    <t>HOME TERRACE CONDOS</t>
  </si>
  <si>
    <t>HOWARD GILMORE HSG</t>
  </si>
  <si>
    <t>IMPERIAL BEACH NOLF</t>
  </si>
  <si>
    <t>LA MESA VILLAGE</t>
  </si>
  <si>
    <t>LAGUNA PEAK CA</t>
  </si>
  <si>
    <t>LAUREL MOUNTAIN</t>
  </si>
  <si>
    <t>LINCOLN COMMUNICATION ANNEX</t>
  </si>
  <si>
    <t>LOFGREN TERR HOUSING</t>
  </si>
  <si>
    <t>LONG BEACH FUEL COMPLE</t>
  </si>
  <si>
    <t>Los Alamitos JFTB</t>
  </si>
  <si>
    <t>LOS ANGELES AFB</t>
  </si>
  <si>
    <t>LOS ANGELES SPACE FORCE ANNEX NO 4</t>
  </si>
  <si>
    <t>March AFRC AMSA 19 G</t>
  </si>
  <si>
    <t>MARCH AIR RESERVE BASE SITE 1</t>
  </si>
  <si>
    <t>Mare Is ARC OMS Marine AMSA</t>
  </si>
  <si>
    <t>MCAS MIRAMAR MAIN BASE</t>
  </si>
  <si>
    <t>MCB CAMP PENDLETON MAIN BASE</t>
  </si>
  <si>
    <t>MCLB BARSTOW MAIN SITE</t>
  </si>
  <si>
    <t>MCRD SAN DIEGO MAIN BASE</t>
  </si>
  <si>
    <t>Military Ocean Terminal Concord</t>
  </si>
  <si>
    <t>MIRAMAR WEST</t>
  </si>
  <si>
    <t>MISSION GORGE REC AREA</t>
  </si>
  <si>
    <t>MOFFETT AIR NATIONAL GUARD BASE</t>
  </si>
  <si>
    <t>Moffett Community Housing</t>
  </si>
  <si>
    <t>MURPHY CANYON HSG</t>
  </si>
  <si>
    <t>NAF EL CENTRO CA</t>
  </si>
  <si>
    <t>NAS LEMOORE CA</t>
  </si>
  <si>
    <t>NAVBASE CORONADO</t>
  </si>
  <si>
    <t>NAVBASE POINT LOMA</t>
  </si>
  <si>
    <t>NAVBASE SAN DIEGO CA</t>
  </si>
  <si>
    <t>NAVBASE VENTURA CTY PT MUGU CA</t>
  </si>
  <si>
    <t>NAVPMOSSP MTN VIEW</t>
  </si>
  <si>
    <t>NAVRESCEN ALAMEDA</t>
  </si>
  <si>
    <t>NAVRESCEN SACRAMENTO</t>
  </si>
  <si>
    <t>NAVSUPPACT MONTEREY CA</t>
  </si>
  <si>
    <t>NAVWPNSTA SEAL BEACH</t>
  </si>
  <si>
    <t>NAVY ANNEX</t>
  </si>
  <si>
    <t>NAWS CHINA LAKE</t>
  </si>
  <si>
    <t>NORCO</t>
  </si>
  <si>
    <t>NORWALK FUEL COMPLEX</t>
  </si>
  <si>
    <t>NORWALK2 SITE 1</t>
  </si>
  <si>
    <t>NTC and Fort Irwin</t>
  </si>
  <si>
    <t>OLD TOWN SITE 1</t>
  </si>
  <si>
    <t>OLD TOWN SITE 2</t>
  </si>
  <si>
    <t>OZOL DEFENSE FUEL SUPPORT POINT SITE 1</t>
  </si>
  <si>
    <t>PALETA INDUSTRIAL</t>
  </si>
  <si>
    <t>Parks Reserve Forces Tng Area</t>
  </si>
  <si>
    <t>PILLAR POINT SPACE FORCE STATION</t>
  </si>
  <si>
    <t>POINT ARENA AIR FORCE STATION SITE 1</t>
  </si>
  <si>
    <t>POMERADO TERRACE HSG</t>
  </si>
  <si>
    <t>PORT HUENEME</t>
  </si>
  <si>
    <t>POTRERO HILLS STORAGE ANNEX SITE 1</t>
  </si>
  <si>
    <t>Presidio of Monterey</t>
  </si>
  <si>
    <t>RANDSBURG WASH AREA</t>
  </si>
  <si>
    <t>Riverbank AAP</t>
  </si>
  <si>
    <t>SAN CLEMENTE IS NALF</t>
  </si>
  <si>
    <t>SAN NICOLAS ISLAND</t>
  </si>
  <si>
    <t>SAN PEDRO FUEL DEPOT</t>
  </si>
  <si>
    <t>SANTA CRUZ ISLAND</t>
  </si>
  <si>
    <t>SERRA MESA - CABRILLO</t>
  </si>
  <si>
    <t>SEWAGE EVAPORATION POND</t>
  </si>
  <si>
    <t>SILVER STRAND SOUTH</t>
  </si>
  <si>
    <t>SITE 1 FRESNO YOSEMITE INTERNATIONAL ANG</t>
  </si>
  <si>
    <t>SITE 2</t>
  </si>
  <si>
    <t>SITE 2 MSA MUNITIONS STORAGE AREA</t>
  </si>
  <si>
    <t>SITE 3 NS LONG BEACH</t>
  </si>
  <si>
    <t>SITE 3 USMC MARINE CORP</t>
  </si>
  <si>
    <t>SOUTH POINT</t>
  </si>
  <si>
    <t>TARGET 101 SHADE TREE</t>
  </si>
  <si>
    <t>TERRACE VIEW VILLAS HSG</t>
  </si>
  <si>
    <t>TRAVIS AFB SITE 1</t>
  </si>
  <si>
    <t>TRAVIS WATER SYSTEM ANNEX NO 1 SITE 1</t>
  </si>
  <si>
    <t>TRAVIS WATER SYSTEM ANNEX NO 2 SITE 1</t>
  </si>
  <si>
    <t>TULELAKE RADAR SITE</t>
  </si>
  <si>
    <t>TWENTYNINE PALMS MAIN BASE</t>
  </si>
  <si>
    <t>USASA POM Enclave</t>
  </si>
  <si>
    <t>VANDENBERG SPACE FORCE BASE</t>
  </si>
  <si>
    <t>VANDENBERG VILLAGE XMTR SITE</t>
  </si>
  <si>
    <t>VISTA DEL SOL EAST</t>
  </si>
  <si>
    <t>VISTA DEL SOL WEST</t>
  </si>
  <si>
    <t>WARNER SPRINGS RTS</t>
  </si>
  <si>
    <t>YERMO AREA</t>
  </si>
  <si>
    <t>ARGENTIA NEWFOUNDLAND</t>
  </si>
  <si>
    <t>Bagotville Airport Canada</t>
  </si>
  <si>
    <t>Cold Lake Airport Canada</t>
  </si>
  <si>
    <t>Comox Airport Canada</t>
  </si>
  <si>
    <t>Goose Bay Airport Canada</t>
  </si>
  <si>
    <t>Greenwood Airport Canada</t>
  </si>
  <si>
    <t>Inuvik Airport Canada</t>
  </si>
  <si>
    <t>Iqaluit Airport Canada</t>
  </si>
  <si>
    <t>North Bay Airport Canada</t>
  </si>
  <si>
    <t>Trenton Airport Canada</t>
  </si>
  <si>
    <t>Winnipeg Airport Canada</t>
  </si>
  <si>
    <t>Yellowknife Airport Canada</t>
  </si>
  <si>
    <t>BUCKLEY SPACE FORCE BASE</t>
  </si>
  <si>
    <t>CHEYENNE MOUNTAIN SPACE FORCE STATION</t>
  </si>
  <si>
    <t>COLORADO SPRINGS USARC</t>
  </si>
  <si>
    <t>Elmer E Fryar Usar Center</t>
  </si>
  <si>
    <t>Fort Carson</t>
  </si>
  <si>
    <t>GREELEY AIR NATIONAL GUARD STATION SITE 1</t>
  </si>
  <si>
    <t>Joe P Martinez ARC AMSA 100</t>
  </si>
  <si>
    <t>Peterson AFB ADACQ Site</t>
  </si>
  <si>
    <t>PETERSON SPACE FORCE BASE</t>
  </si>
  <si>
    <t>Pinon Canyon</t>
  </si>
  <si>
    <t>Pueblo Chemical Depot</t>
  </si>
  <si>
    <t>Rocky Mountain Arsenal</t>
  </si>
  <si>
    <t>SCHRIEVER SPACE FORCE BASE</t>
  </si>
  <si>
    <t>THE FARISH MEMORIAL RECREATIONAL ANNEX SITE 1</t>
  </si>
  <si>
    <t>U S A F ACADEMY SITE 1</t>
  </si>
  <si>
    <t>U S A F ACADEMY SITE 2</t>
  </si>
  <si>
    <t>USAF ACADEMY AUXILIARY AIRFIELD SITE 1</t>
  </si>
  <si>
    <t>USAFA INGRANTS WEST</t>
  </si>
  <si>
    <t>William T Fitzsimons ARC</t>
  </si>
  <si>
    <t>Windsor Army Reserve Center</t>
  </si>
  <si>
    <t>AASF</t>
  </si>
  <si>
    <t>Berry Rosenblatt AFRC</t>
  </si>
  <si>
    <t>Bg John W Middleton Usarc</t>
  </si>
  <si>
    <t>BRADLEY IAP SITE 1</t>
  </si>
  <si>
    <t>CONNING TOWERS</t>
  </si>
  <si>
    <t>Danbury Veterans Memorial Army Reserve Center</t>
  </si>
  <si>
    <t>DOLPHIN GARDENS</t>
  </si>
  <si>
    <t>Middletown AFRC</t>
  </si>
  <si>
    <t>Nautilus South</t>
  </si>
  <si>
    <t>NAVSUBASE NEW LONDON CT</t>
  </si>
  <si>
    <t>ORANGE ANG COMMUNICATION STATION SITE 1</t>
  </si>
  <si>
    <t>POLARIS PARK</t>
  </si>
  <si>
    <t>Stratford Army Engine Plant</t>
  </si>
  <si>
    <t>TRIDENT PARK</t>
  </si>
  <si>
    <t>USARC Branford CT</t>
  </si>
  <si>
    <t>CURACAO SITE 1</t>
  </si>
  <si>
    <t>RAF AKROTIRI</t>
  </si>
  <si>
    <t>DOVER AFB SITE 1</t>
  </si>
  <si>
    <t>NEW CASTLE AIRPORT</t>
  </si>
  <si>
    <t>Newark AFRC</t>
  </si>
  <si>
    <t>River Road Training Site</t>
  </si>
  <si>
    <t>NAVSUPPFAC DIEGO GARCIA IO</t>
  </si>
  <si>
    <t>Fort Lesley J Mcnair</t>
  </si>
  <si>
    <t>JBAB SITE 1</t>
  </si>
  <si>
    <t>NAVAL OBSERVATORY</t>
  </si>
  <si>
    <t>NAVAL RESEARCH LAB</t>
  </si>
  <si>
    <t>NAVAL SUPPORT ACTIVITY WASH</t>
  </si>
  <si>
    <t>NORTH JBAB</t>
  </si>
  <si>
    <t>CAMP LEMONNIER DJIBOUTI</t>
  </si>
  <si>
    <t>CSL CHABELLEY</t>
  </si>
  <si>
    <t>CSL EL SALVADOR</t>
  </si>
  <si>
    <t>AMARI</t>
  </si>
  <si>
    <t>1LT Max R Stover ARC</t>
  </si>
  <si>
    <t>ARBUCKLE AIRFIELD SITE 1</t>
  </si>
  <si>
    <t>AVONPARKAFRANGE SITE 1</t>
  </si>
  <si>
    <t>C Lovejoy ARC AMSA 53 G</t>
  </si>
  <si>
    <t>CAMP BLANDING SITE 1</t>
  </si>
  <si>
    <t>CAPE CANAVERAL SPACE FORCE STATION</t>
  </si>
  <si>
    <t>CAPE SAN BLAS MISSILE TRACKING ANNEX D 3 SITE 1</t>
  </si>
  <si>
    <t>CECIL FIELD NADEP</t>
  </si>
  <si>
    <t>COMMISSARY SITE</t>
  </si>
  <si>
    <t>CORRY STATION</t>
  </si>
  <si>
    <t>Destin Moreno Point</t>
  </si>
  <si>
    <t>DLA - DRMS</t>
  </si>
  <si>
    <t>DREDGERS KEY-SIGSBEE</t>
  </si>
  <si>
    <t>EGLIN AFB SITE 1 EGLIN MAIN AND RESERVATION</t>
  </si>
  <si>
    <t>EGLIN AFB SITE 2 SANTA ROSA ISLAND</t>
  </si>
  <si>
    <t>EGLIN AFB SITE 4 OKALOOSA ISLAND</t>
  </si>
  <si>
    <t>EGLIN AIR FORCE AUXILIARY FIELD 3 DUKE FLD SITE 1</t>
  </si>
  <si>
    <t>EGLIN AIR FORCE AUXILIARY FIELD 6 SITE 1</t>
  </si>
  <si>
    <t>FLC FUEL DEPOT HECKSCHER</t>
  </si>
  <si>
    <t>FLEMING KEY MAGAZINE</t>
  </si>
  <si>
    <t>HOMESTEAD ARB SITE 1</t>
  </si>
  <si>
    <t>JACKSONVILLE FL MAINT</t>
  </si>
  <si>
    <t>JACKSONVILLE IAP SITE 1</t>
  </si>
  <si>
    <t>JONATHAN DICKINSON MISSILE TRACKING ANX</t>
  </si>
  <si>
    <t>KENNEDY SPACE CENTER COMMUNICATIONS</t>
  </si>
  <si>
    <t>LTC Luis E Martinez ARC</t>
  </si>
  <si>
    <t>MACDILLAFB SITE 1</t>
  </si>
  <si>
    <t>MALABAR TRANSMITTER ANNEX</t>
  </si>
  <si>
    <t>MCSF BLOUNT ISLAND (FL) MAIN SITE</t>
  </si>
  <si>
    <t>Miramar Snake Creek Training Site</t>
  </si>
  <si>
    <t>NAS JACKSONVILLE FL</t>
  </si>
  <si>
    <t>NAS KEY WEST FL</t>
  </si>
  <si>
    <t>NAS PENSACOLA FL</t>
  </si>
  <si>
    <t>NAS WHITING FLD MILTON FL</t>
  </si>
  <si>
    <t>NAVAL HOSPITAL</t>
  </si>
  <si>
    <t>NAVAL SUPPORT ACTIVITY ORLANDO</t>
  </si>
  <si>
    <t>NAVAL SUPPORT ACTY PANAMA CITY</t>
  </si>
  <si>
    <t>NAVRESCEN MIAMI FL</t>
  </si>
  <si>
    <t>NAVRESCEN WPALM BEACH</t>
  </si>
  <si>
    <t>NAVSTA MAYPORT FL</t>
  </si>
  <si>
    <t>NOLF CHOCTAW</t>
  </si>
  <si>
    <t>NOLF HAROLD</t>
  </si>
  <si>
    <t>NOLF HOLLEY</t>
  </si>
  <si>
    <t>NOLF SANTA ROSA</t>
  </si>
  <si>
    <t>NOLF SPENCER</t>
  </si>
  <si>
    <t>NRC-MCRC TALLAHASSEE</t>
  </si>
  <si>
    <t>OLF BRONSON</t>
  </si>
  <si>
    <t>OLF WHITEHOUSE</t>
  </si>
  <si>
    <t>Orlando NTC</t>
  </si>
  <si>
    <t>PATRICK SPACE FORCE BASE</t>
  </si>
  <si>
    <t>Pinellas Park Afrc</t>
  </si>
  <si>
    <t>RIBAULT BAY VILLAGE</t>
  </si>
  <si>
    <t>RODMAN BOMB TARGET</t>
  </si>
  <si>
    <t>SANFORD USARC</t>
  </si>
  <si>
    <t>SAUFLEY FIELD</t>
  </si>
  <si>
    <t>Shades of Green</t>
  </si>
  <si>
    <t>SITE X</t>
  </si>
  <si>
    <t>Special Forces Site Key West</t>
  </si>
  <si>
    <t>SSG Marc A Scialdo ARC</t>
  </si>
  <si>
    <t>Taft Usarc</t>
  </si>
  <si>
    <t>TAMPA FL MCRC</t>
  </si>
  <si>
    <t>TILLIE FOWLER PARK</t>
  </si>
  <si>
    <t>TR SI SADDLEBUNCH KEYS</t>
  </si>
  <si>
    <t>TRUMAN ANNEX</t>
  </si>
  <si>
    <t>TRUMBO POINT ANNEX</t>
  </si>
  <si>
    <t>WHITING PINES</t>
  </si>
  <si>
    <t>"SITE-4  XDQU SAVANNAH HILTON HEAD IAP 49-AC "</t>
  </si>
  <si>
    <t>AIR FORCE PLANT 6 SITE 1</t>
  </si>
  <si>
    <t>Athens Usarc</t>
  </si>
  <si>
    <t>Augusta ARC AMSA 54 G</t>
  </si>
  <si>
    <t>Camp Frank D. Merrill</t>
  </si>
  <si>
    <t>DOBBINS ARB SITE 1</t>
  </si>
  <si>
    <t>Forest Park USARC</t>
  </si>
  <si>
    <t>Fort Eisenhower</t>
  </si>
  <si>
    <t>Fort Eisenhower Recreation Area</t>
  </si>
  <si>
    <t>Fort Gillem</t>
  </si>
  <si>
    <t>Fort Moore GA</t>
  </si>
  <si>
    <t>Fort Stewart</t>
  </si>
  <si>
    <t>General Lucius D. Clay National Guard Center</t>
  </si>
  <si>
    <t>GRAND BAY WEAPONS RANGE SITE 1</t>
  </si>
  <si>
    <t>Hunter Army Airfield</t>
  </si>
  <si>
    <t>LAKE ALLATOONA AREA</t>
  </si>
  <si>
    <t>MCLB ALBANY MAIN SITE</t>
  </si>
  <si>
    <t>MOODY AIR FORCE BASE SITE 1</t>
  </si>
  <si>
    <t>MOODY RECREATION ANNEX SITE 1</t>
  </si>
  <si>
    <t>Porter Village</t>
  </si>
  <si>
    <t>ROBINS AIR FORCE BASE SITE 1</t>
  </si>
  <si>
    <t>SAVANNAH HILTON HEAD INTERNATIONAL AIRPORT ANG</t>
  </si>
  <si>
    <t>SITE-1 JASR GLYNCO ANG STATION 11.5 AC</t>
  </si>
  <si>
    <t>SITE-5 XDQU SAVANNAH HILTON HEAD IAP 22-AC</t>
  </si>
  <si>
    <t>ST MARYS AIRPORT</t>
  </si>
  <si>
    <t>STATHAM USARC</t>
  </si>
  <si>
    <t>SUBASE KINGS BAY GA</t>
  </si>
  <si>
    <t>TBR MAIN</t>
  </si>
  <si>
    <t>TBR NORTH</t>
  </si>
  <si>
    <t>Warner Robins ARC</t>
  </si>
  <si>
    <t>WINDY HILL</t>
  </si>
  <si>
    <t>Amberg Freihoelser Tng Area</t>
  </si>
  <si>
    <t>Ansbach Barton Barracks</t>
  </si>
  <si>
    <t>Ansbach Bleidorn Fam Hsg</t>
  </si>
  <si>
    <t>Ansbach Katterbach-Bismarck Kaserne</t>
  </si>
  <si>
    <t>Ansbach Shipton-Urlas Kaserne</t>
  </si>
  <si>
    <t>BANN COMM STA 2, POLYGONE</t>
  </si>
  <si>
    <t>BANN COMM STATION SITE 1</t>
  </si>
  <si>
    <t>Baumholder Airfield</t>
  </si>
  <si>
    <t>Baumholder Fam Hsg</t>
  </si>
  <si>
    <t>Baumholder Hospital</t>
  </si>
  <si>
    <t>Baumholder QM Area</t>
  </si>
  <si>
    <t>Baumholder Smith Barracks</t>
  </si>
  <si>
    <t>Baumholder Wetzel Family Housing</t>
  </si>
  <si>
    <t>Baumholder Wetzel Kaserne</t>
  </si>
  <si>
    <t>Boeblingen Panzer Fam Hsg</t>
  </si>
  <si>
    <t>Boeblingen Panzer Kaserne</t>
  </si>
  <si>
    <t>Boeblingen Panzer Officers Club</t>
  </si>
  <si>
    <t>Boeblingen Panzer Range</t>
  </si>
  <si>
    <t>Boeblingen Panzer Tng Area</t>
  </si>
  <si>
    <t>Bremerhaven Port</t>
  </si>
  <si>
    <t>BUECHEL AIR BASE SITE 1</t>
  </si>
  <si>
    <t>Darmstadt Training Center</t>
  </si>
  <si>
    <t>Duelmen Tower Barracks</t>
  </si>
  <si>
    <t>Echterdingen Stuttgart Army Airfield</t>
  </si>
  <si>
    <t>Egelsbach Transmitter Fac</t>
  </si>
  <si>
    <t>EINSIEDLERHOF MAINTENANCE ANX SITE 1</t>
  </si>
  <si>
    <t>EINSIEDLERHOF STORAGE ANNEX SITE 1</t>
  </si>
  <si>
    <t>EINSIEDLERKOEPFE TRAINING ANX SITE 1</t>
  </si>
  <si>
    <t>Finthen Local Training Area</t>
  </si>
  <si>
    <t>Franken-Oberdachstetten Tng Area</t>
  </si>
  <si>
    <t>Frasdorf Operations Area</t>
  </si>
  <si>
    <t>Garmisch Artillery Kaserne</t>
  </si>
  <si>
    <t>Garmisch Fam Hsg</t>
  </si>
  <si>
    <t>Garmisch Hausberg Ski Area</t>
  </si>
  <si>
    <t>Garmisch Osterfelderstr Hsg</t>
  </si>
  <si>
    <t>Garmisch Sheridan Barracks</t>
  </si>
  <si>
    <t>GEILENKIRCHEN AIR BASE SITE 1</t>
  </si>
  <si>
    <t>Germersheim Army Depot</t>
  </si>
  <si>
    <t>Grafenwoehr East Camp</t>
  </si>
  <si>
    <t>Grafenwoehr Leases</t>
  </si>
  <si>
    <t>Grafenwoehr Tng Area</t>
  </si>
  <si>
    <t>Gruenstadt AAFES Fac</t>
  </si>
  <si>
    <t>Hohenfels Leases</t>
  </si>
  <si>
    <t>Hohenfels Tng Area</t>
  </si>
  <si>
    <t>Hoppstaedten Waterworks</t>
  </si>
  <si>
    <t>HUSTERHOEH COMMUNICATION SITE SITE 1</t>
  </si>
  <si>
    <t>Husterhoeh Kaserne</t>
  </si>
  <si>
    <t>HUSTERHOEH WAREHOUSE COMPLEX</t>
  </si>
  <si>
    <t>Illesheim Storck Barracks</t>
  </si>
  <si>
    <t>Kaiserslautern Army Depot</t>
  </si>
  <si>
    <t>Kaiserslautern Army Vogelweh</t>
  </si>
  <si>
    <t>Kaiserslautern Daenner Kaserne</t>
  </si>
  <si>
    <t>Kaiserslautern Equip Spt Ctr</t>
  </si>
  <si>
    <t>Kaiserslautern Kleber Kaserne</t>
  </si>
  <si>
    <t>Kaiserslautern Panzer Kaserne</t>
  </si>
  <si>
    <t>Kaiserslautern Pulaski Barracks</t>
  </si>
  <si>
    <t>Kaiserslautern Rhine Ordnance Barracks</t>
  </si>
  <si>
    <t>KAISERSLAUTERN WAREHOUSE STORAGE</t>
  </si>
  <si>
    <t>KAPAUN ADMINISTRATION ANX SITE 1</t>
  </si>
  <si>
    <t>Kornwestheim Golf Course</t>
  </si>
  <si>
    <t>Landstuhl Breitenwald Tng Area</t>
  </si>
  <si>
    <t>LANDSTUHL FAMILY HOUSING ANNEX O3 SITE 1</t>
  </si>
  <si>
    <t>Landstuhl Heliport</t>
  </si>
  <si>
    <t>Landstuhl Hospital</t>
  </si>
  <si>
    <t>LANDSTUHL MAINTENANCE SITE NO 2 SITE 1</t>
  </si>
  <si>
    <t>LANDSTUHL MAINTENANCE SITE SITE 1</t>
  </si>
  <si>
    <t>Mainz Sand Dunes Trg Area</t>
  </si>
  <si>
    <t>Mannheim Coleman Barracks</t>
  </si>
  <si>
    <t>Mannheim Leases</t>
  </si>
  <si>
    <t>Miesau Ammo Depot</t>
  </si>
  <si>
    <t>Miesau Leases</t>
  </si>
  <si>
    <t>Moehringen Kelley Barracks</t>
  </si>
  <si>
    <t>Moehringen Kelley Fam Hsg</t>
  </si>
  <si>
    <t>NIEDERKAIL WATER SYSTEM ANNEX SITE 1</t>
  </si>
  <si>
    <t>Oberammergau NATO School</t>
  </si>
  <si>
    <t>Pfeffelbach Waterworks</t>
  </si>
  <si>
    <t>RAMSTEIN AIR BASE SITE 1</t>
  </si>
  <si>
    <t>RAMSTEIN STORAGE ANNEX SITE 1</t>
  </si>
  <si>
    <t>Sembach Kaserne</t>
  </si>
  <si>
    <t>SPANGDAHLEM SITE 1</t>
  </si>
  <si>
    <t>SPANGDAHLEM WASTE ANNEX SITE 1</t>
  </si>
  <si>
    <t>Stuttgart Admin Facility</t>
  </si>
  <si>
    <t>Stuttgart Robinson &amp; Grenadier Fam Hsg</t>
  </si>
  <si>
    <t>Stuttgart Robinson Barracks</t>
  </si>
  <si>
    <t>Stuttgart Robinson Dep School</t>
  </si>
  <si>
    <t>Viahingen Patch Barracks</t>
  </si>
  <si>
    <t>Viahingen Patch Kefurt &amp; Craig Fam Hsg</t>
  </si>
  <si>
    <t>Viahingen Patch Steuben &amp; Weicht Fam Hsg</t>
  </si>
  <si>
    <t>Vilseck Leases</t>
  </si>
  <si>
    <t>Vilseck South Camp</t>
  </si>
  <si>
    <t>VOGELWEH FAMILY HOUSING ANNEX SITE 1</t>
  </si>
  <si>
    <t>Wackernheim McCully Support Center</t>
  </si>
  <si>
    <t>Wackernheim Regional Range Complex</t>
  </si>
  <si>
    <t>Weilimdorf Warehouse</t>
  </si>
  <si>
    <t>Wiesbaden Aukamm Hsg Area</t>
  </si>
  <si>
    <t>Wiesbaden Crestview Hsg Area</t>
  </si>
  <si>
    <t>Wiesbaden Hainerberg Hsg &amp; Shopping Ctr</t>
  </si>
  <si>
    <t>Wiesbaden Kastel Support Annex</t>
  </si>
  <si>
    <t>Wiesbaden Lucius D. Clay Kaserne</t>
  </si>
  <si>
    <t>Wiesbaden Mainz-Kastel Station</t>
  </si>
  <si>
    <t>Wiesbden Rheinblick Golf Course</t>
  </si>
  <si>
    <t>LARISSA GREECE</t>
  </si>
  <si>
    <t>MARATHI PIER AREA</t>
  </si>
  <si>
    <t>MOMAG COMPOUND</t>
  </si>
  <si>
    <t>NATO ORDNANCE AREA</t>
  </si>
  <si>
    <t>NAVSUPPACT SOUDA BAY GR</t>
  </si>
  <si>
    <t>PITUFFIK SPACE BASE</t>
  </si>
  <si>
    <t>AGANA</t>
  </si>
  <si>
    <t>APRA HEIGHTS</t>
  </si>
  <si>
    <t>APRA HEIGHTS OLD</t>
  </si>
  <si>
    <t>BARRIGADA</t>
  </si>
  <si>
    <t>BULL CART 3</t>
  </si>
  <si>
    <t>BULLCART TRAIL</t>
  </si>
  <si>
    <t>CIVIL 3-49 PARCEL 1</t>
  </si>
  <si>
    <t>DANDAN</t>
  </si>
  <si>
    <t>DRYDOCK ISLAND</t>
  </si>
  <si>
    <t>Dydasco USARC</t>
  </si>
  <si>
    <t>FINEGAYAN, SOUTH</t>
  </si>
  <si>
    <t>Ft Juan Muna</t>
  </si>
  <si>
    <t>GLASS BREAKWATER</t>
  </si>
  <si>
    <t>GLUP 77 APRA</t>
  </si>
  <si>
    <t>GUARNG Barrigada Complex</t>
  </si>
  <si>
    <t>HARMON</t>
  </si>
  <si>
    <t>HARMON SUBSTATION</t>
  </si>
  <si>
    <t>J3-AVGAS AREA 3</t>
  </si>
  <si>
    <t>MAGAZINE RESERVOIR, NM</t>
  </si>
  <si>
    <t>MARBO</t>
  </si>
  <si>
    <t>NAVAL MAGAZINE</t>
  </si>
  <si>
    <t>NAVBASE GUAM</t>
  </si>
  <si>
    <t>NIMITZ HILL</t>
  </si>
  <si>
    <t>NSA ANDERSEN</t>
  </si>
  <si>
    <t>OTHER FAM HSG, NH</t>
  </si>
  <si>
    <t>PITI POWER PLANT</t>
  </si>
  <si>
    <t>POL AREA 2</t>
  </si>
  <si>
    <t>POTTS TANK FARM</t>
  </si>
  <si>
    <t>PUMP STATION, NH</t>
  </si>
  <si>
    <t>REGION HQ, NH</t>
  </si>
  <si>
    <t>SANTA ROSA PARCEL A</t>
  </si>
  <si>
    <t>SANTA ROSA PARCEL B</t>
  </si>
  <si>
    <t>SANTA ROSA RESERVOIR</t>
  </si>
  <si>
    <t>SASA VALLEY</t>
  </si>
  <si>
    <t>SUBMERGED LANDS NBG</t>
  </si>
  <si>
    <t>TANGUISSON POINT</t>
  </si>
  <si>
    <t>TENJO VISTA</t>
  </si>
  <si>
    <t>TIYAN</t>
  </si>
  <si>
    <t>TUMON TANK FARM</t>
  </si>
  <si>
    <t>TUMON WATER WELL</t>
  </si>
  <si>
    <t>US NAVSUPPACT MCB GUAM</t>
  </si>
  <si>
    <t>WAR DOG CEMETERY</t>
  </si>
  <si>
    <t>WATER TREATMENT, NM</t>
  </si>
  <si>
    <t>YIGO LOT 7133</t>
  </si>
  <si>
    <t>NAVSTA GUANTANAMO BAY</t>
  </si>
  <si>
    <t>AIEA</t>
  </si>
  <si>
    <t>Aliamanu Military Reservation</t>
  </si>
  <si>
    <t>BELLOWS SITE 1</t>
  </si>
  <si>
    <t>CAMP STOVER</t>
  </si>
  <si>
    <t>CNIC PMRF BARKING SANDS HI</t>
  </si>
  <si>
    <t>Dillingham Mil Res</t>
  </si>
  <si>
    <t>EWA</t>
  </si>
  <si>
    <t>FORD ISLAND</t>
  </si>
  <si>
    <t>Fort De Russy</t>
  </si>
  <si>
    <t>Fort Shafter</t>
  </si>
  <si>
    <t>HALAWA HOUSING</t>
  </si>
  <si>
    <t>HALAWA WATER STG TANKS</t>
  </si>
  <si>
    <t>HALE KEIKI</t>
  </si>
  <si>
    <t>Helemano Military Reservation</t>
  </si>
  <si>
    <t>HICKAM</t>
  </si>
  <si>
    <t>HICKAM PETROL STRG ANN</t>
  </si>
  <si>
    <t>HONOLULU</t>
  </si>
  <si>
    <t>JBPHH PEARL HARBOR  HI</t>
  </si>
  <si>
    <t>KAENA POINT SPACE FORCE STATION</t>
  </si>
  <si>
    <t>Kahuku Tng Area</t>
  </si>
  <si>
    <t>KALAELOA</t>
  </si>
  <si>
    <t>Kalaeloa Readiness Center</t>
  </si>
  <si>
    <t>KAMOKALA RIDGE</t>
  </si>
  <si>
    <t>Kawaihae Mil Reserve</t>
  </si>
  <si>
    <t>Kilauea Mil Reserve</t>
  </si>
  <si>
    <t>Kipapa Ammo Storage Site</t>
  </si>
  <si>
    <t>LLL - MAGAZINE AND RTF</t>
  </si>
  <si>
    <t>MAKAHA RIDGE</t>
  </si>
  <si>
    <t>Makua Mil Reserve</t>
  </si>
  <si>
    <t>MANANA CAPEHART</t>
  </si>
  <si>
    <t>MANANA HOUSING/PW AREA</t>
  </si>
  <si>
    <t>MC TRNG AREA BELLOWS</t>
  </si>
  <si>
    <t>MCB CAMP SMITH</t>
  </si>
  <si>
    <t>MCB HAWAII (KANEOHE BAY) MAIN BASE</t>
  </si>
  <si>
    <t>PEARL CITY</t>
  </si>
  <si>
    <t>PEARL CITY ANNEX</t>
  </si>
  <si>
    <t>Pohakuloa Training Area</t>
  </si>
  <si>
    <t>PUULOA-OAHU</t>
  </si>
  <si>
    <t>RED HILL TANK SITE</t>
  </si>
  <si>
    <t>Schofield Barracks Military Reservation</t>
  </si>
  <si>
    <t>Signal Cable Trunking System</t>
  </si>
  <si>
    <t>Tripler Army Medical Center</t>
  </si>
  <si>
    <t>WAHIAWA</t>
  </si>
  <si>
    <t>Waianae Kai Military Reservation</t>
  </si>
  <si>
    <t>WAIAWA WELL SITE</t>
  </si>
  <si>
    <t>Waikakalaua Ammo Stor Tunnels</t>
  </si>
  <si>
    <t>WAIPAHU</t>
  </si>
  <si>
    <t>WHITE PLAINS BEACH</t>
  </si>
  <si>
    <t>Soto Cano</t>
  </si>
  <si>
    <t>GRINDAVIK, ICELAND</t>
  </si>
  <si>
    <t>KEFLAVIK</t>
  </si>
  <si>
    <t>BAYVIEW IDAHO</t>
  </si>
  <si>
    <t>BOISE AIR TERML SITE 1</t>
  </si>
  <si>
    <t>ELMORE COUNTY READINESS CENTER</t>
  </si>
  <si>
    <t>Gowen Field Boise</t>
  </si>
  <si>
    <t>Idaho Launch Complex</t>
  </si>
  <si>
    <t>JUNIPER BUTTE RANGE SITE 1</t>
  </si>
  <si>
    <t>MOUNTAIN HOME SMALL ARMS RANGE ANNEX SITE 1</t>
  </si>
  <si>
    <t>MT HOME AFB SITE 1</t>
  </si>
  <si>
    <t>SAYLOR CREEK AIR FORCE RANGE SITE 1</t>
  </si>
  <si>
    <t>Arlington Heights USAR Enclave</t>
  </si>
  <si>
    <t>CAPITAL AIRPORT SITE 1</t>
  </si>
  <si>
    <t>FORT SHERIDAN</t>
  </si>
  <si>
    <t>Galesburg Readiness Center</t>
  </si>
  <si>
    <t>GENERAL WAYNE A DOWNING PEORIA INTERNATIONAL AIRPORT SITE 1</t>
  </si>
  <si>
    <t>GL CAMP JPJ</t>
  </si>
  <si>
    <t>GL CAMP PORTER</t>
  </si>
  <si>
    <t>GL FORRESTAL VILLAGE</t>
  </si>
  <si>
    <t>GL LOVELL FHCC</t>
  </si>
  <si>
    <t>GLENVIEW</t>
  </si>
  <si>
    <t>Granite City Usarc</t>
  </si>
  <si>
    <t>Joliet AAP Elwood</t>
  </si>
  <si>
    <t>JOLIET ARC JTA</t>
  </si>
  <si>
    <t>Machesney Park USARC</t>
  </si>
  <si>
    <t>N Riverside (Ng Maint Center)</t>
  </si>
  <si>
    <t>NAVAL STATION GREAT LAKES IL</t>
  </si>
  <si>
    <t>North Shore Memorial Usarc</t>
  </si>
  <si>
    <t>Parkhurst ARC OMS DS</t>
  </si>
  <si>
    <t>Peoria Aasf # 3</t>
  </si>
  <si>
    <t>Philip H Sheridan ARC</t>
  </si>
  <si>
    <t>Quincy USARC</t>
  </si>
  <si>
    <t>Rock Island Arsenal</t>
  </si>
  <si>
    <t>Savanna Depot Act</t>
  </si>
  <si>
    <t>SCOTT AFB SITE 1</t>
  </si>
  <si>
    <t>Vietnam Vet Memorial Usarc</t>
  </si>
  <si>
    <t>Camp Atterbury</t>
  </si>
  <si>
    <t>Fort Ben Harrison ARC</t>
  </si>
  <si>
    <t>FORT WAYNE IAP 2 87 85 ACRES</t>
  </si>
  <si>
    <t>FORT WAYNE IAP 3 18 77 ACRES</t>
  </si>
  <si>
    <t>FORT WAYNE IAP 4 50 20 ACRES</t>
  </si>
  <si>
    <t>GRISSOM ARB SITE 1</t>
  </si>
  <si>
    <t>HULMAN FLD SITE 1</t>
  </si>
  <si>
    <t>Jefferson Proving Ground</t>
  </si>
  <si>
    <t>LAKE GLENDORA TEST FACILITY</t>
  </si>
  <si>
    <t>Laporte Co Veterans Usarc</t>
  </si>
  <si>
    <t>Lyle J Thompson ARC</t>
  </si>
  <si>
    <t>Maple Lane Usarc</t>
  </si>
  <si>
    <t>Michigan City USARC</t>
  </si>
  <si>
    <t>Muscatatuck Urban Training Center</t>
  </si>
  <si>
    <t>NAVAL SUPPORT ACTIVITY CRANE</t>
  </si>
  <si>
    <t>Robert R Mosele ARC</t>
  </si>
  <si>
    <t>SGT Charles H Seston ARC</t>
  </si>
  <si>
    <t>SGT James W Harlan ARC AMSA 132</t>
  </si>
  <si>
    <t>CAMP DODGE JOINT MANEUVER TRAINING CENTER</t>
  </si>
  <si>
    <t>DES MOINES INTERNATIONAL AIRPORT ANG</t>
  </si>
  <si>
    <t>DES MOINES, IA</t>
  </si>
  <si>
    <t>Fort des Moines Med Ctr USARC</t>
  </si>
  <si>
    <t>FORT DODGE AGS NORTH SITE 2</t>
  </si>
  <si>
    <t>Iowa AAP</t>
  </si>
  <si>
    <t>Joe L Mackey Sioux City ARC</t>
  </si>
  <si>
    <t>SIOUX GATEWAY APT ANG CE SITE 2</t>
  </si>
  <si>
    <t>SIOUX GATEWAY APT ANG SITE 1</t>
  </si>
  <si>
    <t>SPC Ronald D Rennison USARC</t>
  </si>
  <si>
    <t>Site 53</t>
  </si>
  <si>
    <t>Site 61</t>
  </si>
  <si>
    <t>AUGUSTA BAY</t>
  </si>
  <si>
    <t>AVIANO ADMINISTRATION ANNEX GROUP HQ SITE 1</t>
  </si>
  <si>
    <t>AVIANO AIR BASE SITE 1</t>
  </si>
  <si>
    <t>AVIANO AMMUNITION STORAGE ANNEX SITE 1</t>
  </si>
  <si>
    <t>AVIANO BACHELOR HOUSING ANNEX NO 2 SITE 1</t>
  </si>
  <si>
    <t>AVIANO FAMILY HOUSING ANNEX NO 5 SITE 1</t>
  </si>
  <si>
    <t>AVIANO HOSPITAL SCHOOL ANNEX</t>
  </si>
  <si>
    <t>AVIANO MAINTENANCE ANNEX SITE 1</t>
  </si>
  <si>
    <t>AVIANO RECREATIONAL AREA</t>
  </si>
  <si>
    <t>AVIANO STORAGE ANNEX SITE 1</t>
  </si>
  <si>
    <t>BELPASSO HSG</t>
  </si>
  <si>
    <t>CARNEY PARK</t>
  </si>
  <si>
    <t>GAETA</t>
  </si>
  <si>
    <t>GHEDI RADIO RELAY SITE SITE 1</t>
  </si>
  <si>
    <t>LA COMINA STORAGE SITE SITE 1</t>
  </si>
  <si>
    <t>LAGO PATRIA</t>
  </si>
  <si>
    <t>Livorno Camp Darby</t>
  </si>
  <si>
    <t>Livorno Leases</t>
  </si>
  <si>
    <t>Livorno Pisa Ammo Storage Area</t>
  </si>
  <si>
    <t>Livorno Supply And Maint Area</t>
  </si>
  <si>
    <t>NAS SIGONELLA IT</t>
  </si>
  <si>
    <t>NAS1 SUPPORT AREA</t>
  </si>
  <si>
    <t>NATO ORDNANCE FAC</t>
  </si>
  <si>
    <t>NAVSUPPACT NAPLES IT</t>
  </si>
  <si>
    <t>OLD MILL INN GAETA</t>
  </si>
  <si>
    <t>SAN VITO DEI NORMANNI AIR STATION SITE 1</t>
  </si>
  <si>
    <t>SUPPORT SITE</t>
  </si>
  <si>
    <t>TRANSMITTER SITE</t>
  </si>
  <si>
    <t>Vicenza Basic Load Stor Area</t>
  </si>
  <si>
    <t>Vicenza Camp Ederle</t>
  </si>
  <si>
    <t>Vicenza Fam Hsg</t>
  </si>
  <si>
    <t>Vicenza Leases</t>
  </si>
  <si>
    <t>Vicenza Longare Comm Site</t>
  </si>
  <si>
    <t>Akasaka Press Center</t>
  </si>
  <si>
    <t>AKASAKI POL DEP-5032</t>
  </si>
  <si>
    <t>Akizuki Ammunition Depot</t>
  </si>
  <si>
    <t>ATAGO HILLS</t>
  </si>
  <si>
    <t>ATAGO SPORTS CULTURAL</t>
  </si>
  <si>
    <t>AWASE</t>
  </si>
  <si>
    <t>AZUMA-3090</t>
  </si>
  <si>
    <t>CAMP COURTNEY-6029</t>
  </si>
  <si>
    <t>CAMP FUJI JAPAN-3127</t>
  </si>
  <si>
    <t>CAMP GONSALVES</t>
  </si>
  <si>
    <t>CAMP HANSEN-6011</t>
  </si>
  <si>
    <t>CAMP KINSER-6056</t>
  </si>
  <si>
    <t>CAMP LESTER - 6043</t>
  </si>
  <si>
    <t>CAMP MCTUREOUS - 6031</t>
  </si>
  <si>
    <t>CAMP SCHWAB-6009</t>
  </si>
  <si>
    <t>CAMP SHIELDS FAMILY HOUSING ANNEX SITE 1</t>
  </si>
  <si>
    <t>CAMP SHIELDS-6032</t>
  </si>
  <si>
    <t>Camp Zama</t>
  </si>
  <si>
    <t>Camp Zama Naha Port</t>
  </si>
  <si>
    <t>Camp Zama Torii Communication Station</t>
  </si>
  <si>
    <t>Camp Zama, Hiro Ammunition Depot</t>
  </si>
  <si>
    <t>Camp Zama, Kawakami Ammunition Depot</t>
  </si>
  <si>
    <t>Camp Zama, Kure Pier 6</t>
  </si>
  <si>
    <t>Camp Zama, POL Facilities</t>
  </si>
  <si>
    <t>Camp Zama, Shariki Communication Site</t>
  </si>
  <si>
    <t>Camp Zama, White Beach Area</t>
  </si>
  <si>
    <t>CHITOSE ADMINISTRATION ANNEX SITE 1</t>
  </si>
  <si>
    <t>COMFLEACT SASEBO JA</t>
  </si>
  <si>
    <t>COMFLEACT YOKOSUKA JA</t>
  </si>
  <si>
    <t>DRAUGHON TRAINING RANGE</t>
  </si>
  <si>
    <t>DRYDOCK AREA-5030</t>
  </si>
  <si>
    <t>HACHINOHE POL DEP-2006</t>
  </si>
  <si>
    <t>HARIO HSG AREA-5119</t>
  </si>
  <si>
    <t>HARIO SHIMA AMMO-5050</t>
  </si>
  <si>
    <t>IDESUNA JIMA AIR RANGE SITE 1</t>
  </si>
  <si>
    <t>IE JIMA AUX AIRFIELD</t>
  </si>
  <si>
    <t>IKEGO HSG AREA-3087</t>
  </si>
  <si>
    <t>IORIZAKI POL DEP-5036</t>
  </si>
  <si>
    <t>ITAZUKE AUXILIARY AIRFIELD SITE 1</t>
  </si>
  <si>
    <t>IWO JIMA-3181</t>
  </si>
  <si>
    <t>KADENA AIR BASE</t>
  </si>
  <si>
    <t>KADENA AMMO STORAGE ANNEX SITE 1</t>
  </si>
  <si>
    <t>KIN BLUE BEACH - 6020</t>
  </si>
  <si>
    <t>KISARAZU-JGSDF-3033</t>
  </si>
  <si>
    <t>KOBI SHO RANGE-6084</t>
  </si>
  <si>
    <t>KOSHIBA POL DEP-3113</t>
  </si>
  <si>
    <t>KYOGAMISAKI COMMUNICATION SITE</t>
  </si>
  <si>
    <t>MAEBATA-5033</t>
  </si>
  <si>
    <t>MCAS FUTENMA-6051</t>
  </si>
  <si>
    <t>MCAS IWAKUNI (JA) MAIN BASE</t>
  </si>
  <si>
    <t>MCB CAMP BUTLER (JA) CAMP FOSTER-6044</t>
  </si>
  <si>
    <t>MISAWA AIR BASE</t>
  </si>
  <si>
    <t>MOMOTE ANNEX SITE 1</t>
  </si>
  <si>
    <t>NAF ATSUGI JA</t>
  </si>
  <si>
    <t>NAGASAKA RIFL RNG-3104</t>
  </si>
  <si>
    <t>NEGISHI DH AREA-3066</t>
  </si>
  <si>
    <t>OKIDAITO JIMA RNG-6088</t>
  </si>
  <si>
    <t>OKUMA RECREATION ANX SITE 1</t>
  </si>
  <si>
    <t>OWADA COMMUNICATIONS STATION SITE 1</t>
  </si>
  <si>
    <t>Sagami General Depot</t>
  </si>
  <si>
    <t>Sagamihara Family Housing Area</t>
  </si>
  <si>
    <t>SANNO HOTEL TOKYO-3185</t>
  </si>
  <si>
    <t>SEKIBI SHO RANGE-6085</t>
  </si>
  <si>
    <t>TAIYO GOLF COURSE</t>
  </si>
  <si>
    <t>TAMA SERVICE ANNEX SITE 1</t>
  </si>
  <si>
    <t>TENGAN PIER-6028</t>
  </si>
  <si>
    <t>TOKOROZAWA TRANSMITTER SITE SITE 1</t>
  </si>
  <si>
    <t>TORI SHIMA AIR RANGE SITE 1</t>
  </si>
  <si>
    <t>TSURUMI POL DEP-3144</t>
  </si>
  <si>
    <t>ULIBARU</t>
  </si>
  <si>
    <t>URAGO ORDNANCE-3117</t>
  </si>
  <si>
    <t>WHITE BEACH</t>
  </si>
  <si>
    <t>YAEDAKE COMMUNICATIONS ANNEX SITE 10</t>
  </si>
  <si>
    <t>YOKOHAMA NO DOCK-3067</t>
  </si>
  <si>
    <t>Yokohama North Dock</t>
  </si>
  <si>
    <t>YOKOSE POL DEP-5039</t>
  </si>
  <si>
    <t>YOKOTA AB SITE 1</t>
  </si>
  <si>
    <t>JOHNSTON ATOLL AIRFIELD SITE 1</t>
  </si>
  <si>
    <t>Joint Training Center</t>
  </si>
  <si>
    <t>MUWAFFAQ SALTI AIR BASE</t>
  </si>
  <si>
    <t>1LT Lanny J Wallace ARC Wichita KS</t>
  </si>
  <si>
    <t>1SG Robert L Kuhn ARC</t>
  </si>
  <si>
    <t>BG William C Menninger ARC Topeka KS</t>
  </si>
  <si>
    <t>Dodge City ARC KS</t>
  </si>
  <si>
    <t>FORBES FIELD ANG SITE 1</t>
  </si>
  <si>
    <t>MCCONNELL SITE 1</t>
  </si>
  <si>
    <t>New Century ARC ASF 37</t>
  </si>
  <si>
    <t>SMOKY HILL ANG RANGE SITE 1</t>
  </si>
  <si>
    <t>Blue Grass Army Depot</t>
  </si>
  <si>
    <t>Brooks Lawler ARC AMSA 71</t>
  </si>
  <si>
    <t>Disney Training Center</t>
  </si>
  <si>
    <t>Fort Campbell KY</t>
  </si>
  <si>
    <t>Lexington Afrc</t>
  </si>
  <si>
    <t>LOUISVILLE INTERNATIONAL AIRPORT STANDIFORD FIELD</t>
  </si>
  <si>
    <t>KENYA</t>
  </si>
  <si>
    <t>AL JABER AIR BASE</t>
  </si>
  <si>
    <t>AL MUBARAK AIR BASE</t>
  </si>
  <si>
    <t>ALI AL SALEM AIR BASE</t>
  </si>
  <si>
    <t>Camp Buehring</t>
  </si>
  <si>
    <t>Udairi Range</t>
  </si>
  <si>
    <t>SIAULIAI AIR BASE</t>
  </si>
  <si>
    <t>BARKSDALE AIR FORCE BASE</t>
  </si>
  <si>
    <t>CLAIBORNE AIR FORCE RANGE</t>
  </si>
  <si>
    <t>England Authority</t>
  </si>
  <si>
    <t>HAMMOND COMMUNICATIONS STATION SITE 1</t>
  </si>
  <si>
    <t>MARFORRES HQTRS</t>
  </si>
  <si>
    <t>NAS JRB NEW ORLEANS LA</t>
  </si>
  <si>
    <t>WEST BANK</t>
  </si>
  <si>
    <t>AUBURN TRAINING SITE</t>
  </si>
  <si>
    <t>BANGOR AFRC</t>
  </si>
  <si>
    <t>BANGOR IAP SITE 1</t>
  </si>
  <si>
    <t>BANGOR LEASE LAND SITE 4</t>
  </si>
  <si>
    <t>BANGOR TRAINING SITE</t>
  </si>
  <si>
    <t>BOG BROOK TRAINING SITE</t>
  </si>
  <si>
    <t>BRUNSWICK NATIONAL GUARD RESERVE CENTER</t>
  </si>
  <si>
    <t>DFAS ANNEX</t>
  </si>
  <si>
    <t>JFHQ AUGUSTA ME</t>
  </si>
  <si>
    <t>NAS BRUNSWICK ME</t>
  </si>
  <si>
    <t>NCTS CUTLER VHF AREA</t>
  </si>
  <si>
    <t>NCTS CUTLER VLF AREA</t>
  </si>
  <si>
    <t>NSY PORTSMOUTH</t>
  </si>
  <si>
    <t>REDINGTON TOWNSHIP</t>
  </si>
  <si>
    <t>SOUTH PORTLAND ANG STATION SITE 1</t>
  </si>
  <si>
    <t>Eniwetak Island</t>
  </si>
  <si>
    <t>Ennylabegan Island</t>
  </si>
  <si>
    <t>Gagan Island</t>
  </si>
  <si>
    <t>Gellinam Island</t>
  </si>
  <si>
    <t>Illeginni Island</t>
  </si>
  <si>
    <t>Kwajalein Island</t>
  </si>
  <si>
    <t>Legan Island</t>
  </si>
  <si>
    <t>Meck Island</t>
  </si>
  <si>
    <t>Omelek Island</t>
  </si>
  <si>
    <t>Roi Namur Island</t>
  </si>
  <si>
    <t>1SGT Adam S Brandt Army Reserve Center</t>
  </si>
  <si>
    <t>Aberdeen Proving Ground</t>
  </si>
  <si>
    <t>ANDREWS SITE 1</t>
  </si>
  <si>
    <t>Blossom Point Research Facility</t>
  </si>
  <si>
    <t>Boyd M. Cook Armory</t>
  </si>
  <si>
    <t>BRANDYWINE GLOBECOM ANNEX SITE 1</t>
  </si>
  <si>
    <t>Charles County USARC</t>
  </si>
  <si>
    <t>CHESAPEAKE BAY DETACH</t>
  </si>
  <si>
    <t>Curtis Bay Baltimore</t>
  </si>
  <si>
    <t>Fort Detrick</t>
  </si>
  <si>
    <t>Fort Detrick Forest Glen Annex</t>
  </si>
  <si>
    <t>Fort Detrick Glen Haven Annex</t>
  </si>
  <si>
    <t>Fort George G Meade</t>
  </si>
  <si>
    <t>GAMBRILLS MD</t>
  </si>
  <si>
    <t>GLENN FOREST</t>
  </si>
  <si>
    <t>GOVERNORS BRIDGE GLOBECOM ANNEX SITE 1</t>
  </si>
  <si>
    <t>Jachman ARC</t>
  </si>
  <si>
    <t>Laurel Readiness Center</t>
  </si>
  <si>
    <t>LEXINGTON PARK</t>
  </si>
  <si>
    <t>MARTIN STATE APT SITE 1</t>
  </si>
  <si>
    <t>NAVACAD NORTH SEVERN</t>
  </si>
  <si>
    <t>NAVAL AIR STATION PATUXENT RIVER</t>
  </si>
  <si>
    <t>NAVSUPPACT ANNAPOLIS</t>
  </si>
  <si>
    <t>NAVSUPPACT BETHESDA MD</t>
  </si>
  <si>
    <t>NMIC SUITLAND</t>
  </si>
  <si>
    <t>NRC SOLOMONS</t>
  </si>
  <si>
    <t>NSF INDIAN HEAD</t>
  </si>
  <si>
    <t>NSWC CARDEROCK</t>
  </si>
  <si>
    <t>OLNEY</t>
  </si>
  <si>
    <t>POMONKEY MD</t>
  </si>
  <si>
    <t>STUMP NECK AREA</t>
  </si>
  <si>
    <t>UPPER YARD ANNAPOLIS</t>
  </si>
  <si>
    <t>US Army Adelphi Laboratory  Center</t>
  </si>
  <si>
    <t>WEBSTER FIELD</t>
  </si>
  <si>
    <t>1LT John A Fera ARC</t>
  </si>
  <si>
    <t>Ayer Armed Forces Reserve Center</t>
  </si>
  <si>
    <t>BARNES MAP ANG SITE 1</t>
  </si>
  <si>
    <t>Bristol County ARC</t>
  </si>
  <si>
    <t>CAPE COD SPACE FORCE STATION</t>
  </si>
  <si>
    <t>CHICOPEE HOUSING</t>
  </si>
  <si>
    <t>CPL G M Craig ARC AMSA 163</t>
  </si>
  <si>
    <t>Devens Reserve Forces Tng Area</t>
  </si>
  <si>
    <t>FOURTH CLIFF RECREATION ANNEX SITE 1</t>
  </si>
  <si>
    <t>HANSCOM AFB SITE 1</t>
  </si>
  <si>
    <t>MG  Harry J Malony Army Reserve Center</t>
  </si>
  <si>
    <t>Mta Camp Edwards</t>
  </si>
  <si>
    <t>NIROP PITTSFIELD MA</t>
  </si>
  <si>
    <t>NWIRP BEDFORD MA</t>
  </si>
  <si>
    <t>OTIS ANG BASE SITE 1</t>
  </si>
  <si>
    <t>Rehoboth-Ts Nike 19 Coe #25326</t>
  </si>
  <si>
    <t>SAGAMORE HILL ELECTRONICS RESEARCH ANNEX SITE 1</t>
  </si>
  <si>
    <t>US Army Soldier Systems Center Natick</t>
  </si>
  <si>
    <t>Westfield/Barnes</t>
  </si>
  <si>
    <t>WESTOVER ARB SITE 1</t>
  </si>
  <si>
    <t>Worcester, Skyline Drive</t>
  </si>
  <si>
    <t>1lt Robert L Poxon Usarc</t>
  </si>
  <si>
    <t>ALPENA CO REG APT SITE 1</t>
  </si>
  <si>
    <t>BATT WEST PROPERTY SITE 2</t>
  </si>
  <si>
    <t>CAMP GRAYLING WEAPONS RANGE SITE 1</t>
  </si>
  <si>
    <t>CPT David D Phillips ARC</t>
  </si>
  <si>
    <t>CTC Fort Custer Trng Center</t>
  </si>
  <si>
    <t>Detroit Arsenal</t>
  </si>
  <si>
    <t>Dr Mary E Walker Mem Usarc</t>
  </si>
  <si>
    <t>Grayling Airfield</t>
  </si>
  <si>
    <t>MCRC BATTLE CREEK</t>
  </si>
  <si>
    <t>Saginaw ARC</t>
  </si>
  <si>
    <t>SELFRIDGE ANGB SITE 1</t>
  </si>
  <si>
    <t>W K KELLOGG SITE 1</t>
  </si>
  <si>
    <t>W K KELLOGG SOUTH RAMP</t>
  </si>
  <si>
    <t>Arden Hills Army Training Site</t>
  </si>
  <si>
    <t>Arden Hills Usarc</t>
  </si>
  <si>
    <t>DULUTH INTERNATIONAL AIRPORT SITE 1</t>
  </si>
  <si>
    <t>DULUTH INTERNATIONAL ARFF SITE 2</t>
  </si>
  <si>
    <t>DULUTH INTERNATIONAL MUNITIONS SITE 8</t>
  </si>
  <si>
    <t>Fort Snelling USARC AMSA 22 BMA</t>
  </si>
  <si>
    <t>FORT SNELLING, MN</t>
  </si>
  <si>
    <t>MINN ST PAUL SITE 1</t>
  </si>
  <si>
    <t>NAVRESCEN MINNEAPOLIS</t>
  </si>
  <si>
    <t>SNELLING SMALL ARMS RANGE ANNEX SITE 1</t>
  </si>
  <si>
    <t>Twin Cities AAP</t>
  </si>
  <si>
    <t>255TH AIR CONTROL SQUADRON 10 63 ACRES</t>
  </si>
  <si>
    <t>ADR SITE</t>
  </si>
  <si>
    <t>Camp Shelby Training Site</t>
  </si>
  <si>
    <t>CBC GULFPORT MS</t>
  </si>
  <si>
    <t>COLUMBUS AFB SITE 1</t>
  </si>
  <si>
    <t>COLUMBUS AUXILIARY AIRFIELD SITE 1</t>
  </si>
  <si>
    <t>Cta Camp Mccain</t>
  </si>
  <si>
    <t>GPT BIL REG APT ANG SITE</t>
  </si>
  <si>
    <t>Greenwood ARC AMSA 144 G</t>
  </si>
  <si>
    <t>JACKSON IAP THOMPSON FIELD SITE 1</t>
  </si>
  <si>
    <t>KEESLER AFB SITE 1</t>
  </si>
  <si>
    <t>KEESLER AIRFORCE BASE SITE 2</t>
  </si>
  <si>
    <t>KEESLER TRAINING ANNEX NO 1 SITE 1</t>
  </si>
  <si>
    <t>KEY FIELD SITE 1</t>
  </si>
  <si>
    <t>LAKESIDE HOUSING</t>
  </si>
  <si>
    <t>MS Starkville West</t>
  </si>
  <si>
    <t>NAS MERIDIAN MS</t>
  </si>
  <si>
    <t>OLF BRAVO</t>
  </si>
  <si>
    <t>RIVERINE RANGE</t>
  </si>
  <si>
    <t>WOOLMARKET (DE SOTO)</t>
  </si>
  <si>
    <t>E BALES</t>
  </si>
  <si>
    <t>JEFFERSON BARRACKS ANGS SITE 1</t>
  </si>
  <si>
    <t>KANSAS CITY HOUSING</t>
  </si>
  <si>
    <t>Kirksville ARC</t>
  </si>
  <si>
    <t>Lake City AAP</t>
  </si>
  <si>
    <t>Lake Of The Ozarks Recreation</t>
  </si>
  <si>
    <t>MG Leif J Sverdrup ARC</t>
  </si>
  <si>
    <t>MTA Camp Clark Nevada</t>
  </si>
  <si>
    <t>MTA Camp Crowder Neosho</t>
  </si>
  <si>
    <t>NAVRESCEN KANSAS CITY MO</t>
  </si>
  <si>
    <t>NEW FIRE HOUSE SITE 7</t>
  </si>
  <si>
    <t>NGA ARNOLD SITE</t>
  </si>
  <si>
    <t>ROSECRANS MAP 139AG SITE 1</t>
  </si>
  <si>
    <t>SPC Clifford M Davis Jr ARC</t>
  </si>
  <si>
    <t>Springfield AFRC</t>
  </si>
  <si>
    <t>St Joseph Usarc</t>
  </si>
  <si>
    <t>St Louis 4 Ord Plant</t>
  </si>
  <si>
    <t>ST LOUIS AIR FORCE STATION SITE 1</t>
  </si>
  <si>
    <t>WELDON SPRING TRAINING AREA</t>
  </si>
  <si>
    <t>WHITEMAN SITE 1</t>
  </si>
  <si>
    <t>Fort Wm Harrison AMSA 75 G</t>
  </si>
  <si>
    <t>Ft Missoula - Fms  02</t>
  </si>
  <si>
    <t>GREAT FALLS IAP SITE 1</t>
  </si>
  <si>
    <t>Helena Aviation Rc- Aasf- C12</t>
  </si>
  <si>
    <t>MALMSTROM AFB SITE 1</t>
  </si>
  <si>
    <t>MTA Ft Wm Henry Harrison</t>
  </si>
  <si>
    <t>Mta Limestone Hills</t>
  </si>
  <si>
    <t>Ts Waco Lta</t>
  </si>
  <si>
    <t>Camp Ashland</t>
  </si>
  <si>
    <t>Cornhusker AAP</t>
  </si>
  <si>
    <t>Fremont Usarc</t>
  </si>
  <si>
    <t>Gen John J Pershing ARC</t>
  </si>
  <si>
    <t>Greenlief Training Site and Unit Training Equipment Site 01</t>
  </si>
  <si>
    <t>Lincoln Army Aviation Support Facility 01 and Readiness Center</t>
  </si>
  <si>
    <t>LINCOLN MUNICIPAL AIRPORT SITE 1</t>
  </si>
  <si>
    <t>Mead LTA</t>
  </si>
  <si>
    <t>Mead Training Site and Unit Training Equipment Site 02</t>
  </si>
  <si>
    <t>OFFUTT AIR FORCE BASE SITE 1</t>
  </si>
  <si>
    <t>OFFUTT COMMUNICATIONS ANX NO 2 GLOBECOM SITE 1</t>
  </si>
  <si>
    <t>OFFUTT FAMILY HOUSING ANNEX SITE 1</t>
  </si>
  <si>
    <t>Brunssum JFC</t>
  </si>
  <si>
    <t>Brunssum Leases</t>
  </si>
  <si>
    <t>Brunssum Support Site</t>
  </si>
  <si>
    <t>Eygelshoven Army Depot</t>
  </si>
  <si>
    <t>VOLKEL AIR BASE SITE 1</t>
  </si>
  <si>
    <t>CREECH AIR FORCE BASE</t>
  </si>
  <si>
    <t>DIXIE VALLEY</t>
  </si>
  <si>
    <t>EW RANGE FAC</t>
  </si>
  <si>
    <t>Hawthorne Army Depot</t>
  </si>
  <si>
    <t>NAS FALLON NV</t>
  </si>
  <si>
    <t>NELLIS NTTR PL106 65</t>
  </si>
  <si>
    <t>NELLIS SITE 1</t>
  </si>
  <si>
    <t>NELLIS SMALL ARMS RANGE ANNEX SITE 1</t>
  </si>
  <si>
    <t>NELLIS WATER SYSTEM ANNEX SITE 1</t>
  </si>
  <si>
    <t>RENO TAHOE INTL AIRPORT SITE 1</t>
  </si>
  <si>
    <t>SILVER CREEK RANCH</t>
  </si>
  <si>
    <t>TARGET B-16</t>
  </si>
  <si>
    <t>TARGET B-17</t>
  </si>
  <si>
    <t>TARGET B-19</t>
  </si>
  <si>
    <t>TARGET B-20</t>
  </si>
  <si>
    <t>TONOPAH AFS Z164 SITE 1</t>
  </si>
  <si>
    <t>TONOPAH AUXILIARY AIRFIELD ANNEX 2 SITE 1</t>
  </si>
  <si>
    <t>TONOPAH AUXILIARY AIRFIELD ANNEX SITE 1</t>
  </si>
  <si>
    <t>WARM SPRINGS STG SITE 1</t>
  </si>
  <si>
    <t>Londonderry NH AFRC</t>
  </si>
  <si>
    <t>NEW BOSTON SPACE FORCE STATION</t>
  </si>
  <si>
    <t>NEWINGTON DEFENSE FUEL SUPPORT POINT SITE 1</t>
  </si>
  <si>
    <t>PEASE ANGB NEWHAMPSHIRE SITE 1</t>
  </si>
  <si>
    <t>Somersworth Usarc</t>
  </si>
  <si>
    <t>AEGIS MOORESTOWN</t>
  </si>
  <si>
    <t>ATLANTIC CITY INTERNATIONAL AIRPORT</t>
  </si>
  <si>
    <t>Caven Point ARC</t>
  </si>
  <si>
    <t>DIX</t>
  </si>
  <si>
    <t>FORT DIX FAMILY HOUSING SITE GARDEN TERRACE</t>
  </si>
  <si>
    <t>Fort Monmouth Main Post</t>
  </si>
  <si>
    <t>Gloucester Township AFRC</t>
  </si>
  <si>
    <t>LAKEHURST</t>
  </si>
  <si>
    <t>MCGUIRE</t>
  </si>
  <si>
    <t>NAVAL WEAPONS STATION EARLE NJ</t>
  </si>
  <si>
    <t>Picatinny Arsenal</t>
  </si>
  <si>
    <t>PINEHURST ESTATES</t>
  </si>
  <si>
    <t>USAF EXPEDITIONARY CENTER</t>
  </si>
  <si>
    <t>WARREN GROVE RANGE</t>
  </si>
  <si>
    <t>WATERFRONT</t>
  </si>
  <si>
    <t>BOLES WELLS WATER SYSTEM ANNEX</t>
  </si>
  <si>
    <t>BONITO LAKE WATER SYSTEM ANNEX</t>
  </si>
  <si>
    <t>CANNON AFB SITE 1</t>
  </si>
  <si>
    <t>CANNON AFB SITE 2</t>
  </si>
  <si>
    <t>Fort Wingate Launch Complex</t>
  </si>
  <si>
    <t>HOLLOMAN MAIN INSTALLATION</t>
  </si>
  <si>
    <t>KIRTLAND SITE 1</t>
  </si>
  <si>
    <t>MELROSE AIR FORCE RANGE SITE 1</t>
  </si>
  <si>
    <t>White Sands Missile Range  NM</t>
  </si>
  <si>
    <t>Amherst Army Reserve Center</t>
  </si>
  <si>
    <t>Binghamton ARC</t>
  </si>
  <si>
    <t>BROOKLYN NY</t>
  </si>
  <si>
    <t>Chili Army Reserve Center</t>
  </si>
  <si>
    <t>Constitution Island</t>
  </si>
  <si>
    <t>Ernie Pyle ARC AMSA 12</t>
  </si>
  <si>
    <t>Fort Drum</t>
  </si>
  <si>
    <t>Fort Hamilton</t>
  </si>
  <si>
    <t>FRANCIS S GABRESKI AIRPORT SITE 1</t>
  </si>
  <si>
    <t>Gerry Army Reserve Center</t>
  </si>
  <si>
    <t>HANCOCK FIELD SITE 1</t>
  </si>
  <si>
    <t>Maj D W  Holleder Army Reserve Center</t>
  </si>
  <si>
    <t>MITCHEL FIELD NY</t>
  </si>
  <si>
    <t>MITCHEL MANOR 1 NY</t>
  </si>
  <si>
    <t>NAVRESCEN ROCHESTER NY</t>
  </si>
  <si>
    <t>NAVRESCEN SCHENECTADY</t>
  </si>
  <si>
    <t>NEADS UNIT ROME NY SITE 1</t>
  </si>
  <si>
    <t>NEWPORT TEST ANNEX NO 2 TRANSMITTER SITE 1</t>
  </si>
  <si>
    <t>Ng Youngstown Tng Site</t>
  </si>
  <si>
    <t>NIAGARA FALLS SITE 1</t>
  </si>
  <si>
    <t>NUWC FISHERS ISLAND NY</t>
  </si>
  <si>
    <t>Orangeburg Army Reserve Center</t>
  </si>
  <si>
    <t>ROME LABORATORY SITE 1</t>
  </si>
  <si>
    <t>SARATOGA HOUSING</t>
  </si>
  <si>
    <t>SARATOGA ORC</t>
  </si>
  <si>
    <t>SARATOGA SPRINGS</t>
  </si>
  <si>
    <t>Saugerties USARC</t>
  </si>
  <si>
    <t>SCHENECTADY ANG MAP SITE 1</t>
  </si>
  <si>
    <t>Sgt Horace D Bradt Usarc</t>
  </si>
  <si>
    <t>SSG Frederick J Ill Jr ARC</t>
  </si>
  <si>
    <t>Staten Island Usarc</t>
  </si>
  <si>
    <t>Stewart Annex</t>
  </si>
  <si>
    <t>STEWART HOUSING</t>
  </si>
  <si>
    <t>STEWART IAP SITE 1</t>
  </si>
  <si>
    <t>STOCKBRIDGE TEST ANNEX SITE 1</t>
  </si>
  <si>
    <t>SYRACUSE MCRC</t>
  </si>
  <si>
    <t>VERONA DEFENSE FUEL SUPPORT POINT SITE 1</t>
  </si>
  <si>
    <t>VERONA TEST ANNEX SITE 1</t>
  </si>
  <si>
    <t>Watervliet Arsenal</t>
  </si>
  <si>
    <t>West Point Military Reservation</t>
  </si>
  <si>
    <t>William H Seward Afrc</t>
  </si>
  <si>
    <t>CSL AGADEZ</t>
  </si>
  <si>
    <t>ALF BOGUE</t>
  </si>
  <si>
    <t>BLAKESLEE AIR FORCE RECREATION AREA</t>
  </si>
  <si>
    <t>Camp Mackall</t>
  </si>
  <si>
    <t>CHAR DOUGLAS IAP SITE 1</t>
  </si>
  <si>
    <t>Charlotte Usarc</t>
  </si>
  <si>
    <t>DARE COUNTY RANGE</t>
  </si>
  <si>
    <t>Fort Liberty</t>
  </si>
  <si>
    <t>FT MACON HOUSING</t>
  </si>
  <si>
    <t>GSRA SITE</t>
  </si>
  <si>
    <t>Knightdale ARC</t>
  </si>
  <si>
    <t>MCAS CHERRY POINT MAIN BASE</t>
  </si>
  <si>
    <t>MCB CAMP LEJEUNE (EAST SITE)</t>
  </si>
  <si>
    <t>MCB CAMP LEJEUNE (WEST SITE)</t>
  </si>
  <si>
    <t>MIDWAY PARK</t>
  </si>
  <si>
    <t>Military Ocean Tml Sunny Point</t>
  </si>
  <si>
    <t>Morehead City ARC AMSA 128</t>
  </si>
  <si>
    <t>NAVRESCEN GREENSBORO NC</t>
  </si>
  <si>
    <t>NORTH SITE</t>
  </si>
  <si>
    <t>OAK GROVE</t>
  </si>
  <si>
    <t>OLF ATLANTIC</t>
  </si>
  <si>
    <t>POINT OF MARSH TARGET</t>
  </si>
  <si>
    <t>SEYMOUR JOHNSON AIR FORCE BASE</t>
  </si>
  <si>
    <t>SPC Daniel L Elliott ARC</t>
  </si>
  <si>
    <t>STANLY COUNTY AIRPORT SITE 1</t>
  </si>
  <si>
    <t>Wilson ARC</t>
  </si>
  <si>
    <t>CAVALIER SPACE FORCE STATION</t>
  </si>
  <si>
    <t>GRAND FORKS AFB SITE 1</t>
  </si>
  <si>
    <t>Grand Forks Armory</t>
  </si>
  <si>
    <t>GRAND FORKS WASTE ANNEX SITE 1</t>
  </si>
  <si>
    <t>HECTOR IAP SITE 1</t>
  </si>
  <si>
    <t>LAMOURE ND</t>
  </si>
  <si>
    <t>Lewis And Clark Usar Center</t>
  </si>
  <si>
    <t>MINOT AFB SITE 1</t>
  </si>
  <si>
    <t>Minot Afrc</t>
  </si>
  <si>
    <t>AMERICAN MEMORIAL PARK</t>
  </si>
  <si>
    <t>AREA B</t>
  </si>
  <si>
    <t>AREA D</t>
  </si>
  <si>
    <t>AREA F</t>
  </si>
  <si>
    <t>AREA TC</t>
  </si>
  <si>
    <t>DIVERT AIRFIELD</t>
  </si>
  <si>
    <t>FARRALLON DE MEDINILLA</t>
  </si>
  <si>
    <t>SAIPAN</t>
  </si>
  <si>
    <t>Saipan USARC</t>
  </si>
  <si>
    <t>TINIAN</t>
  </si>
  <si>
    <t>STAVANGER ADMIN OFFICE SITE 1</t>
  </si>
  <si>
    <t>BLUE ASH ANG STN SITE 1</t>
  </si>
  <si>
    <t>BRATENAHL</t>
  </si>
  <si>
    <t>BROOK PARK OH MCRC</t>
  </si>
  <si>
    <t>Camp James A Garfield Joint Military Training Center</t>
  </si>
  <si>
    <t>CAMP PERRY ANG STATION</t>
  </si>
  <si>
    <t>Camp Sherman Joint Training Center</t>
  </si>
  <si>
    <t>Cooney ARC AMSA 165 S S</t>
  </si>
  <si>
    <t>Defense Supply Center Columbus</t>
  </si>
  <si>
    <t>DEFENSE SUPPLY CENTER COLUMBUS OHIO NATIONAL GUARD LOGISTICS SITE</t>
  </si>
  <si>
    <t>Kings Mills Memorial Usarc</t>
  </si>
  <si>
    <t>MANSFIELD LAHM AIRPORT ANG 179TH AW</t>
  </si>
  <si>
    <t>MCCONNELSVILLE READINESS CENTER</t>
  </si>
  <si>
    <t>NAVRESCEN COLUMBUS OH</t>
  </si>
  <si>
    <t>NAVRESCEN TOLEDO OH</t>
  </si>
  <si>
    <t>PFC Devin J Grella ARC AMSA 3</t>
  </si>
  <si>
    <t>RICKENBACKER ARMY NATIONAL GUARD COMPLEX</t>
  </si>
  <si>
    <t>RICKENBACKER SITE 1</t>
  </si>
  <si>
    <t>Rickenbacker Usarc</t>
  </si>
  <si>
    <t>SPRINGFIELD BECKLEY SITE 1</t>
  </si>
  <si>
    <t>T H Morrow ARC AMSA 59 BMA 1</t>
  </si>
  <si>
    <t>Taylor Station Road Usarc</t>
  </si>
  <si>
    <t>Toledo Area Usar</t>
  </si>
  <si>
    <t>TOLEDO EXP APRT SITE 1</t>
  </si>
  <si>
    <t>TOLEDO READINESS CENTER</t>
  </si>
  <si>
    <t>Trenton USARC</t>
  </si>
  <si>
    <t>Twinsburg ARC AMSA 3 BMA 1</t>
  </si>
  <si>
    <t>Us Army Joint Sys Mfg Ctr,Lima</t>
  </si>
  <si>
    <t>WRIGHT PATT SITE 1</t>
  </si>
  <si>
    <t>WRIGHT PATT SITE 2</t>
  </si>
  <si>
    <t>YOUNGSTOWN SITE 1</t>
  </si>
  <si>
    <t>ZANESVILLE ANG STATION SITE 1</t>
  </si>
  <si>
    <t>ALTUS AIR FORCE BASE</t>
  </si>
  <si>
    <t>Camp Gruber</t>
  </si>
  <si>
    <t>KEGELMAN AIR FORCE AUXILIARY FIELD SITE 1</t>
  </si>
  <si>
    <t>McAlester AAP</t>
  </si>
  <si>
    <t>TINKER AEROSPACE ADDITION</t>
  </si>
  <si>
    <t>TINKER AEROSPACE COMPLEX</t>
  </si>
  <si>
    <t>TINKER AFB SITE 1</t>
  </si>
  <si>
    <t>TINKER AFB SITE 3</t>
  </si>
  <si>
    <t>TINKER SUPPORT ANNEX SITE 1</t>
  </si>
  <si>
    <t>TULSA IAP SITE 1</t>
  </si>
  <si>
    <t>VANCE AIR FORCE BASE SITE 1</t>
  </si>
  <si>
    <t>WILL ROGERS WORLD APT</t>
  </si>
  <si>
    <t>MASIRAH ISLAND</t>
  </si>
  <si>
    <t>Bend Cotef</t>
  </si>
  <si>
    <t>Biak Training Center COUTES</t>
  </si>
  <si>
    <t>Camp Adair  Corvallis</t>
  </si>
  <si>
    <t>COOS HEAD OR</t>
  </si>
  <si>
    <t>KINGSLEY FIELD CANTONEMENT SITE 1</t>
  </si>
  <si>
    <t>KINGSLEY FIELD MUNITIONS AREA SITE 3</t>
  </si>
  <si>
    <t>NAVRESCEN  PORTLAND</t>
  </si>
  <si>
    <t>NAVWPNSYSTRAFAC BRDMAN</t>
  </si>
  <si>
    <t>PORTLAND IAP ANG</t>
  </si>
  <si>
    <t>Raymond F Rees Training Center</t>
  </si>
  <si>
    <t>BIDDLE AIR NATIONAL GUARD BASE</t>
  </si>
  <si>
    <t>Bristol Veterans Memorial AFRC</t>
  </si>
  <si>
    <t>Carlisle Barracks</t>
  </si>
  <si>
    <t>Chap L J Sabalis Mem Army Reserve Center</t>
  </si>
  <si>
    <t>Defense Distrib Depot Susq</t>
  </si>
  <si>
    <t>DET  PHILADELPHIA PA</t>
  </si>
  <si>
    <t>DET PHIL PNY ANNEX</t>
  </si>
  <si>
    <t>Edgemont ARC AMSA 31 G</t>
  </si>
  <si>
    <t>Erie County Usarc</t>
  </si>
  <si>
    <t>FORT INDIANTOWN GAP AGS AREA 1</t>
  </si>
  <si>
    <t>FORT INDIANTOWN GAP AGS AREA 15</t>
  </si>
  <si>
    <t>FORT INDIANTOWN GAP AGS AREA 2</t>
  </si>
  <si>
    <t>Greencastle ARC AMSA 113</t>
  </si>
  <si>
    <t>HARRISBURG IAPANG SITE 1</t>
  </si>
  <si>
    <t>HILLER READINESS CENTER</t>
  </si>
  <si>
    <t>JOHNSTOWN CAMBRIA COUNTY AIRPORT SITE 1</t>
  </si>
  <si>
    <t>Keystone Ord Outdoor Tng ARC</t>
  </si>
  <si>
    <t>Letterkenny Army Depot</t>
  </si>
  <si>
    <t>Lewisburg AFRC</t>
  </si>
  <si>
    <t>Lock Haven Army Reserve Center</t>
  </si>
  <si>
    <t>NAS JRB WILLOW GROVE PA</t>
  </si>
  <si>
    <t>NAVRESCEN PITTSBURGH</t>
  </si>
  <si>
    <t>NAVSUPPACT MECHANICSBURG PA</t>
  </si>
  <si>
    <t>New Castle AMSA 110 G</t>
  </si>
  <si>
    <t>North Penn Army Reserve Center</t>
  </si>
  <si>
    <t>NRC  MC LEHIGH VALLEY</t>
  </si>
  <si>
    <t>PGH IAP ARS SITE 1</t>
  </si>
  <si>
    <t>PITTSBURGH INTERNATIONAL AIRPORT ANG</t>
  </si>
  <si>
    <t>Reading ARC AMSA 116</t>
  </si>
  <si>
    <t>Scranton AAP</t>
  </si>
  <si>
    <t>Scranton AFRC</t>
  </si>
  <si>
    <t>State College Bellefonte ARC</t>
  </si>
  <si>
    <t>Tobyhanna Army Depot</t>
  </si>
  <si>
    <t>TSGT Vernon Mcgarity ARC</t>
  </si>
  <si>
    <t>NAVMEDRSCHU SIX LIMA PE</t>
  </si>
  <si>
    <t>(SW) - Swietoszow TA</t>
  </si>
  <si>
    <t>Boleslawiec</t>
  </si>
  <si>
    <t>Camp Karliki Training Area (TA)</t>
  </si>
  <si>
    <t>DCTC - Drawsko Combat Training Center</t>
  </si>
  <si>
    <t>LASK AIR BASE</t>
  </si>
  <si>
    <t>NAVSUPPFAC POLAND</t>
  </si>
  <si>
    <t>Powidz Army Airfield</t>
  </si>
  <si>
    <t>Poznan Military Complex (Camp K)</t>
  </si>
  <si>
    <t>CALDEIRA AMMUNITION STORAGE AREA SITE 1</t>
  </si>
  <si>
    <t>CINCO PICOS GLOBECOM ANNEX SITE 1</t>
  </si>
  <si>
    <t>LAJES FIELD SITE 1</t>
  </si>
  <si>
    <t>LAJES WATER SYSTEM ANNEX SITE 1</t>
  </si>
  <si>
    <t>PRAIA DA VICTORIA DOCK ANNEX SITE 1</t>
  </si>
  <si>
    <t>PRAIA DA VICTORIA FUEL STORAGE ANNEX SITE 1</t>
  </si>
  <si>
    <t>VILLA NOVA GLOBECOM ANNEX SITE 1</t>
  </si>
  <si>
    <t>Aguadilla North</t>
  </si>
  <si>
    <t>Aguadilla Readiness  Center</t>
  </si>
  <si>
    <t>AMSA 161 G</t>
  </si>
  <si>
    <t>CABEZA DE PERRO</t>
  </si>
  <si>
    <t>Cieba Reserve Complex</t>
  </si>
  <si>
    <t>CPL J G Rosario Aquadilla</t>
  </si>
  <si>
    <t>CPT E Rubio Jr Puerto Nuevo</t>
  </si>
  <si>
    <t>CPT P J Parra Ponce</t>
  </si>
  <si>
    <t>Ft Allen Rq 177</t>
  </si>
  <si>
    <t>Humacao Readiness Center</t>
  </si>
  <si>
    <t>ISABELA TRANSMITTER SITE</t>
  </si>
  <si>
    <t>LF TRAN SITE AGUADA</t>
  </si>
  <si>
    <t>LTC H G  Pesquera Ft Allen</t>
  </si>
  <si>
    <t>LUIS MUNOZ MARIN IAP SITE 1</t>
  </si>
  <si>
    <t>Mayaguez AFRC</t>
  </si>
  <si>
    <t>MSG D Claudio Caguas</t>
  </si>
  <si>
    <t>MTA Camp Santiago</t>
  </si>
  <si>
    <t>NAVAL ACTIVITY PUERTO RICO</t>
  </si>
  <si>
    <t>NAVRESCEN PUERTO RICO</t>
  </si>
  <si>
    <t>NSGA SABANA SECA PR</t>
  </si>
  <si>
    <t>PFC L G Oliveras Yauco</t>
  </si>
  <si>
    <t>PFC S C Aviles Salinas</t>
  </si>
  <si>
    <t>PICO DEL ESTE-AFWTF</t>
  </si>
  <si>
    <t>PINEROS ISLAND</t>
  </si>
  <si>
    <t>PRARNG MMS BOATSHOP</t>
  </si>
  <si>
    <t>PUNTA BORINQUEN RADAR SITE SITE 1</t>
  </si>
  <si>
    <t>PUNTA SALINAS RADAR SITE SITE 1</t>
  </si>
  <si>
    <t>RAMEY AF SOLAR OBSERVATORY RESEARCH SITE</t>
  </si>
  <si>
    <t>Ramey ARC Aquadilla</t>
  </si>
  <si>
    <t>SALINAS RECEIVER SITE</t>
  </si>
  <si>
    <t>VIEQUES WEST P RICO</t>
  </si>
  <si>
    <t>AL UDEID AIR BASE</t>
  </si>
  <si>
    <t>Camp Fogarty Tng Site</t>
  </si>
  <si>
    <t>Cranston ARC</t>
  </si>
  <si>
    <t>FORT ADAMS RI</t>
  </si>
  <si>
    <t>Ft Nathaniel Greene Army Reserve Center</t>
  </si>
  <si>
    <t>GOULD ISLAND RI</t>
  </si>
  <si>
    <t>MELVILLE</t>
  </si>
  <si>
    <t>NAVAL STATION NEWPORT RI</t>
  </si>
  <si>
    <t>NG Coventry</t>
  </si>
  <si>
    <t>Ng N Smithfield</t>
  </si>
  <si>
    <t>Ng Warwick</t>
  </si>
  <si>
    <t>QUONSET STATE AIRPORT SITE 1</t>
  </si>
  <si>
    <t>Mihail Kogalniceanu Airfield</t>
  </si>
  <si>
    <t>Mihail Kogalniceanu Main Camp</t>
  </si>
  <si>
    <t>TURZII LRCT</t>
  </si>
  <si>
    <t>UNITATEA MILITARA NR 01871</t>
  </si>
  <si>
    <t>ASCENSION AUXILIARY AIRFIELD</t>
  </si>
  <si>
    <t>CHANGI NAVAL BASE</t>
  </si>
  <si>
    <t>PAYA LEBAR AIR BASE</t>
  </si>
  <si>
    <t>SINGAPORE AREA COORDINATOR</t>
  </si>
  <si>
    <t>Fort Jackson</t>
  </si>
  <si>
    <t>JBC AIR BASE DKFX</t>
  </si>
  <si>
    <t>JBC DFSP DKSK</t>
  </si>
  <si>
    <t>JBC HUNLEY PARK LEFD</t>
  </si>
  <si>
    <t>JBC NORTH FIELD SBML</t>
  </si>
  <si>
    <t>JBC NORTH YARD JBCY</t>
  </si>
  <si>
    <t>JBC NWS DKGV</t>
  </si>
  <si>
    <t>JBC SHORT STAY JBCS</t>
  </si>
  <si>
    <t>LB HOUSING</t>
  </si>
  <si>
    <t>MCAS BEAUFORT MAIN BASE</t>
  </si>
  <si>
    <t>MCENTIRE JOINT NATIONAL GUARD BASE SITE 1</t>
  </si>
  <si>
    <t>MCRD PARRIS ISLAND SC</t>
  </si>
  <si>
    <t>NAVSUPPFAC BEAUFORT SC</t>
  </si>
  <si>
    <t>POINSETT ELECTRONIC COMBAT RANGE SITE 1</t>
  </si>
  <si>
    <t>SHAW AIR FORCE BASE SITE 1</t>
  </si>
  <si>
    <t>SSG Anthony O Thompson ARC</t>
  </si>
  <si>
    <t>ELLSWORTH AFB SITE 1</t>
  </si>
  <si>
    <t>ELLSWORTH AFB SITE 2</t>
  </si>
  <si>
    <t>JOE FOSS FIELD SITE 1</t>
  </si>
  <si>
    <t>JOE FOSS FIELD SITE 2</t>
  </si>
  <si>
    <t>JOE FOSS FIELD SITE 3</t>
  </si>
  <si>
    <t>Msg Woodrow Wilson Keeble Afrc</t>
  </si>
  <si>
    <t>Brooklyn Hill Comm Site</t>
  </si>
  <si>
    <t>Bullseye 01</t>
  </si>
  <si>
    <t>Bullseye 02</t>
  </si>
  <si>
    <t>Busan Pier 8</t>
  </si>
  <si>
    <t>Busan Storage Center</t>
  </si>
  <si>
    <t>Camp Ames</t>
  </si>
  <si>
    <t>Camp Carroll</t>
  </si>
  <si>
    <t>Camp Carroll Forward Operating Site</t>
  </si>
  <si>
    <t>Camp Casey Bayonet Training Area</t>
  </si>
  <si>
    <t>Camp Casey Gun Training Area</t>
  </si>
  <si>
    <t>Camp Casey H220 Heliport</t>
  </si>
  <si>
    <t>Camp Casey Kamaksan Asa</t>
  </si>
  <si>
    <t>Camp Casey Shinbuk Relay</t>
  </si>
  <si>
    <t>Camp Casey Watkins Range</t>
  </si>
  <si>
    <t>Camp Casey Yong Pyong</t>
  </si>
  <si>
    <t>Camp Castle</t>
  </si>
  <si>
    <t>Camp Henry</t>
  </si>
  <si>
    <t>Camp Humphreys</t>
  </si>
  <si>
    <t>Camp Jackson</t>
  </si>
  <si>
    <t>Camp Kwangsa Ri</t>
  </si>
  <si>
    <t>Camp Market</t>
  </si>
  <si>
    <t>Camp Morse</t>
  </si>
  <si>
    <t>CAMP MU JUK (ROK)</t>
  </si>
  <si>
    <t>Camp Red Cloud</t>
  </si>
  <si>
    <t>Camp Stanley</t>
  </si>
  <si>
    <t>Camp Walker</t>
  </si>
  <si>
    <t>Camp Yongin</t>
  </si>
  <si>
    <t>CHONG JU SUPPORT ANNEX SITE 1</t>
  </si>
  <si>
    <t>Daegu Storage Area</t>
  </si>
  <si>
    <t>Far East Dist Engr</t>
  </si>
  <si>
    <t>FLEET ACTIVITIES CHINHAE KS</t>
  </si>
  <si>
    <t>ICHEON SOCKOR</t>
  </si>
  <si>
    <t>Incheon Joint Military Mail Terminal</t>
  </si>
  <si>
    <t>K16 Air Base</t>
  </si>
  <si>
    <t>Kimchon Disposition Center</t>
  </si>
  <si>
    <t>KIMHAE STORAGE ANNEX SITE 1</t>
  </si>
  <si>
    <t>Koryosan Asa</t>
  </si>
  <si>
    <t>KUNSAN AIR BASE SITE 1</t>
  </si>
  <si>
    <t>Kunsan Pol Terminal Site</t>
  </si>
  <si>
    <t>KWANG JU AIR BASE SITE 1</t>
  </si>
  <si>
    <t>Madison Site</t>
  </si>
  <si>
    <t>Masan Ammo Depot Range</t>
  </si>
  <si>
    <t>OSAN NI AMMUNITION STORAGE ANNEX SITE 1</t>
  </si>
  <si>
    <t>OSAN SITE 1</t>
  </si>
  <si>
    <t>OSAN SITE 2</t>
  </si>
  <si>
    <t>OSAN SITE 3</t>
  </si>
  <si>
    <t>Panmunjom Jsa Mac Hq</t>
  </si>
  <si>
    <t>PIL SUNG AIR RANGE SITE 1</t>
  </si>
  <si>
    <t>POHANG</t>
  </si>
  <si>
    <t>PUSAN</t>
  </si>
  <si>
    <t>Pyongtaek Cpx Area</t>
  </si>
  <si>
    <t>ROK NAVY BASE</t>
  </si>
  <si>
    <t>Sungnam Golf Course</t>
  </si>
  <si>
    <t>SUWON AIR BASE SITE 1</t>
  </si>
  <si>
    <t>Swiss And Swed Camp Mac Hq</t>
  </si>
  <si>
    <t>TAEGU AIR BASE SITE 1</t>
  </si>
  <si>
    <t>Tango</t>
  </si>
  <si>
    <t>YECHON</t>
  </si>
  <si>
    <t>YECHON SITE 2</t>
  </si>
  <si>
    <t>Yongsan Garrison</t>
  </si>
  <si>
    <t>MORON AB SITE 1</t>
  </si>
  <si>
    <t>NAVSTA ROTA SP</t>
  </si>
  <si>
    <t>ARNOLD SITE 1</t>
  </si>
  <si>
    <t>Chattanooga AMSA</t>
  </si>
  <si>
    <t>Chattanooga Usarc</t>
  </si>
  <si>
    <t>CPL William Lyell ARC AMSA 153 G</t>
  </si>
  <si>
    <t>Fort Campbell TN</t>
  </si>
  <si>
    <t>Hewgley Usarc</t>
  </si>
  <si>
    <t>Holston AAP</t>
  </si>
  <si>
    <t>MCGHEE TYSON AIRPORT SITE 1</t>
  </si>
  <si>
    <t>MEMPHIS IAP SITE 1</t>
  </si>
  <si>
    <t>Milan AAP</t>
  </si>
  <si>
    <t>NASHVILLE IAP SITE 1</t>
  </si>
  <si>
    <t>NAVRESCEN KNOXVILLE TN</t>
  </si>
  <si>
    <t>NAVSUPPACT MIDSOUTH MEMPHIS TN</t>
  </si>
  <si>
    <t>NORTHSIDE MID-SOUTH</t>
  </si>
  <si>
    <t>NSWC CARDEROCK DIV</t>
  </si>
  <si>
    <t>VOLUNTEER AIR GUARD STATION SITE 1</t>
  </si>
  <si>
    <t>Vts Milan</t>
  </si>
  <si>
    <t>AIR FORCE PLANT 4 SITE 1</t>
  </si>
  <si>
    <t>ALF ORANGE</t>
  </si>
  <si>
    <t>Amarillo Armed Forces Reserve Center</t>
  </si>
  <si>
    <t>Austin - Fairview</t>
  </si>
  <si>
    <t>Brownsville AFRC</t>
  </si>
  <si>
    <t>Bryan USARC</t>
  </si>
  <si>
    <t>CAMP BULLIS TRAINING ANNEX SITE 1</t>
  </si>
  <si>
    <t>Camp Swift</t>
  </si>
  <si>
    <t>CANYON LAKE RECREATION ANNEX SITE 1</t>
  </si>
  <si>
    <t>CHAPMAN TRAINING ANNEX</t>
  </si>
  <si>
    <t>Conroe ARC ASF 62</t>
  </si>
  <si>
    <t>DIXIE TARGET RANGE</t>
  </si>
  <si>
    <t>DYESS AIR FORCE BASE SITE 1</t>
  </si>
  <si>
    <t>E HOUSTON AFRC</t>
  </si>
  <si>
    <t>ELDORADO SPACE FORCE STATION</t>
  </si>
  <si>
    <t>ELLINGTON FIELD SITE 1</t>
  </si>
  <si>
    <t>Fort Bliss</t>
  </si>
  <si>
    <t>Fort Cavazos</t>
  </si>
  <si>
    <t>Fort Wolters</t>
  </si>
  <si>
    <t>Fort Worth AFRC OMS Storage</t>
  </si>
  <si>
    <t>GALVESTON TX MCRC</t>
  </si>
  <si>
    <t>GOODFELLOW AFB SITE 4</t>
  </si>
  <si>
    <t>GOODFELLOW AIR FORCE BASE SITE 1</t>
  </si>
  <si>
    <t>GOODFELLOW RECREATION ANNEX NO 1 SITE 1</t>
  </si>
  <si>
    <t>Grand Prairie Reserve Complex</t>
  </si>
  <si>
    <t>HENSLEY FIELD AIR GUARD STATION SITE 1</t>
  </si>
  <si>
    <t>Huntsville AFRC</t>
  </si>
  <si>
    <t>JBSA SAM HOUSTON</t>
  </si>
  <si>
    <t>KELLY FIELD ANNEX SITE 1</t>
  </si>
  <si>
    <t>KING RANCH</t>
  </si>
  <si>
    <t>LACKLAND AIR FORCE BASE SITE 1</t>
  </si>
  <si>
    <t>LAKE KICKAPOO SPACE SURVEILLANCE STATION</t>
  </si>
  <si>
    <t>LAUGHLIN AFB AUX 1 SITE 1</t>
  </si>
  <si>
    <t>LAUGHLIN AFB SITE 1</t>
  </si>
  <si>
    <t>LAUGHLIN RECREATION ANNEX SITE 1</t>
  </si>
  <si>
    <t>Lewisville AFRC</t>
  </si>
  <si>
    <t>Lone Star Army Ammunition Plant</t>
  </si>
  <si>
    <t>Longhorn AAP</t>
  </si>
  <si>
    <t>MEDICAL CENTER ANNEX SITE 1</t>
  </si>
  <si>
    <t>NALF GOLIAD</t>
  </si>
  <si>
    <t>NAS CORPUS CHRISTI TX</t>
  </si>
  <si>
    <t>NAS FORT WORTH JRB TX</t>
  </si>
  <si>
    <t>NAS KINGSVILLE TX</t>
  </si>
  <si>
    <t>NAVRESCEN EL PASO TX</t>
  </si>
  <si>
    <t>NAVRESCEN HARLINGEN TX</t>
  </si>
  <si>
    <t>NOLF CABANISS</t>
  </si>
  <si>
    <t>NOLF WALDRON</t>
  </si>
  <si>
    <t>North Houston ARC</t>
  </si>
  <si>
    <t>RANDOLPH AIR FORCE BASE SITE 1</t>
  </si>
  <si>
    <t>Red River Army Depot</t>
  </si>
  <si>
    <t>Robstown Contr Hum Warehouse</t>
  </si>
  <si>
    <t>Round Rock AFRC</t>
  </si>
  <si>
    <t>San Marcos AFRC</t>
  </si>
  <si>
    <t>Seagoville USARC</t>
  </si>
  <si>
    <t>SEGUIN AIR FORCE AUXILIARY FIELD SITE 1</t>
  </si>
  <si>
    <t>SHEPPARD AFB SITE 1</t>
  </si>
  <si>
    <t>SHEPPARD RECREATION ANNEX SITE 1</t>
  </si>
  <si>
    <t>Sinton ARC</t>
  </si>
  <si>
    <t>Tyler AFRC</t>
  </si>
  <si>
    <t>YANKEE TARGET RANGE</t>
  </si>
  <si>
    <t>ANKARA ADMINISTRATION OFFICE SITE 1</t>
  </si>
  <si>
    <t>BATMAN AIR BASE SITE 1</t>
  </si>
  <si>
    <t>CIGLI AIR BASE SITE 1</t>
  </si>
  <si>
    <t>INCIRLIK AB SITE 1</t>
  </si>
  <si>
    <t>ISTANBUL LEASE SITE</t>
  </si>
  <si>
    <t>IZMIR AIR STATION SITE 1</t>
  </si>
  <si>
    <t>Kurecik - Site K</t>
  </si>
  <si>
    <t>MUS AIR BASE SITE 1</t>
  </si>
  <si>
    <t>AL DHAFRA AIR BASE</t>
  </si>
  <si>
    <t>FUJAIRAH COAST GUARD</t>
  </si>
  <si>
    <t>JEBEL ALI</t>
  </si>
  <si>
    <t>BLENHEIM CRESCENT</t>
  </si>
  <si>
    <t>FYLINGDALES COMMUNICATIONS STATION SITE 1</t>
  </si>
  <si>
    <t>LOSSIEMOUTH, SCOTLAND</t>
  </si>
  <si>
    <t>RAF ALCONBURY SITE 1</t>
  </si>
  <si>
    <t>RAF BARFORD ST JOHN TRANSMITTER ANNEX SITE 1</t>
  </si>
  <si>
    <t>RAF BICESTER SITE 1</t>
  </si>
  <si>
    <t>RAF CROUGHTON SITE 1</t>
  </si>
  <si>
    <t>RAF FAIRFORD SITE 1</t>
  </si>
  <si>
    <t>RAF FELTWELL SITE 1</t>
  </si>
  <si>
    <t>RAF LAKENHEATH SITE 1</t>
  </si>
  <si>
    <t>RAF MENWITH HILL SITE 1</t>
  </si>
  <si>
    <t>RAF MILDENHALL SITE 1</t>
  </si>
  <si>
    <t>RAF MOLESWORTH SITE 1</t>
  </si>
  <si>
    <t>RAF MOLESWORTH STORAGE ANX NO 12 SITE 1</t>
  </si>
  <si>
    <t>RAF OAKHANGER SITE 1</t>
  </si>
  <si>
    <t>RAF WELFORD AMMO STOR AREA SITE 1</t>
  </si>
  <si>
    <t>BOVINE MOUNTAIN GAPFILLER RADAR SITE 1</t>
  </si>
  <si>
    <t>Dugway Proving Ground</t>
  </si>
  <si>
    <t>Fort Douglas Afrc Complex</t>
  </si>
  <si>
    <t>Frank M Browning ARC</t>
  </si>
  <si>
    <t>Green River Test Complex Ut</t>
  </si>
  <si>
    <t>HILL AFB SITE 1</t>
  </si>
  <si>
    <t>LITTLE MOUNTAIN TEST ANNEX SITE 1</t>
  </si>
  <si>
    <t>Mta-L Camp Williams</t>
  </si>
  <si>
    <t>NAVPMOSSP MAGNA UTAH</t>
  </si>
  <si>
    <t>SALT LAKE CITY IAP SITE 1</t>
  </si>
  <si>
    <t>Tooele Army Depot</t>
  </si>
  <si>
    <t>Tooele Army Depot South</t>
  </si>
  <si>
    <t>UTAH TEST AND TRAINING RANGE SOUTH UT SITE 1</t>
  </si>
  <si>
    <t>UTTR NORTH SITE 1</t>
  </si>
  <si>
    <t>BURLINGTON IAP SITE 1</t>
  </si>
  <si>
    <t>Ethan Allen Firing Range</t>
  </si>
  <si>
    <t>Ng Ethan Allen Afb  Mta</t>
  </si>
  <si>
    <t>Rutland AFRC</t>
  </si>
  <si>
    <t>So Burlington Aasf And Rc</t>
  </si>
  <si>
    <t>White River Junction AFRC</t>
  </si>
  <si>
    <t>AAOF Blair Hangar</t>
  </si>
  <si>
    <t>Bethlehem Military Compound</t>
  </si>
  <si>
    <t>Hams Bluff Training Facility</t>
  </si>
  <si>
    <t>Sprat Hall</t>
  </si>
  <si>
    <t>ST CROIX ANG STATION SITE 1</t>
  </si>
  <si>
    <t>UNDERWATER RANGE USVI</t>
  </si>
  <si>
    <t>ALF FENTRESS CHESAPKE</t>
  </si>
  <si>
    <t>Arlington National Cemetery</t>
  </si>
  <si>
    <t>ARLINGTON SERVICE CTR</t>
  </si>
  <si>
    <t>Army Guard Readiness Center</t>
  </si>
  <si>
    <t>Bedford VA ARC</t>
  </si>
  <si>
    <t>CAMP PENDLETON ANG SITE 1</t>
  </si>
  <si>
    <t>CHEATHAM ANNEX</t>
  </si>
  <si>
    <t>CRANEY ISLAND</t>
  </si>
  <si>
    <t>DAM NECK</t>
  </si>
  <si>
    <t>Def Gen Supply Center</t>
  </si>
  <si>
    <t>ELIZABETH RVR CHANNEL</t>
  </si>
  <si>
    <t>FIRE FIGHTERS SCHOOL</t>
  </si>
  <si>
    <t>FORT EUSTIS</t>
  </si>
  <si>
    <t>Fort Gregg-Adams</t>
  </si>
  <si>
    <t>Fort Walker</t>
  </si>
  <si>
    <t>JEBLCFS EAST</t>
  </si>
  <si>
    <t>JEBLCFS HOUSING AREA</t>
  </si>
  <si>
    <t>JEBLCFS WALLOPS ISLAND VA</t>
  </si>
  <si>
    <t>JNTEXPBASE LITTLE CREEK FS VA</t>
  </si>
  <si>
    <t>LAFAYETTE RVR COMPLEX</t>
  </si>
  <si>
    <t>LANGLEY AFB SITE 1</t>
  </si>
  <si>
    <t>LANGLEY FAMILY HOUSING ANNEX SITE 1</t>
  </si>
  <si>
    <t>MARINE CORPS MUSEUM</t>
  </si>
  <si>
    <t>Mark Center</t>
  </si>
  <si>
    <t>MCB QUANTICO MAIN BASE</t>
  </si>
  <si>
    <t>MIDWAY MANOR</t>
  </si>
  <si>
    <t>MIDWAY RESEARCH CENTER</t>
  </si>
  <si>
    <t>Myer Henderson Hall</t>
  </si>
  <si>
    <t>NAS OCEANA VA</t>
  </si>
  <si>
    <t>NAVAL WEAPONS STATION YORKTOWN</t>
  </si>
  <si>
    <t>NAVMEDCEN PORTSMOUTH VA</t>
  </si>
  <si>
    <t>NAVRESCEN RICHMOND VA</t>
  </si>
  <si>
    <t>NAVSTA NORFOLK VA</t>
  </si>
  <si>
    <t>NAVSUPPACT HAMPTON ROADS  VA</t>
  </si>
  <si>
    <t>NAVSUPPACT NORFOLK NSY</t>
  </si>
  <si>
    <t>New River Valley Mem ARC</t>
  </si>
  <si>
    <t>NNSY NEW GOSPORT</t>
  </si>
  <si>
    <t>NNSY SCOTT CENTER</t>
  </si>
  <si>
    <t>NNSY SOUTH GATE</t>
  </si>
  <si>
    <t>NNSY ST HELENA</t>
  </si>
  <si>
    <t>NNSY STANLEY COURT</t>
  </si>
  <si>
    <t>NORTHWEST CHESAPKE VA</t>
  </si>
  <si>
    <t>NSA SOUTH POTOMAC</t>
  </si>
  <si>
    <t>OCEANA/BOOTH (MOORE)</t>
  </si>
  <si>
    <t>PARADISE CREEK NORTH</t>
  </si>
  <si>
    <t>Pentagon Building Site</t>
  </si>
  <si>
    <t>PUMPKIN NECK</t>
  </si>
  <si>
    <t>Radford AAP</t>
  </si>
  <si>
    <t>SDA AREA</t>
  </si>
  <si>
    <t>ST JULIENS CREEK EAST</t>
  </si>
  <si>
    <t>SUFFOLK KENYON COURT</t>
  </si>
  <si>
    <t>WHITEHURST LANDING</t>
  </si>
  <si>
    <t>YORKTOWN FUEL DEPOT</t>
  </si>
  <si>
    <t>WAKE ISLAND AIRFIELD SITE 1</t>
  </si>
  <si>
    <t>AMSA 137 Marine</t>
  </si>
  <si>
    <t>BANGOR WA</t>
  </si>
  <si>
    <t>BREMERTON RR</t>
  </si>
  <si>
    <t>CAMP MURRAY AGS SITE 1</t>
  </si>
  <si>
    <t>CNI NAVMAG INDIAN ISLAND</t>
  </si>
  <si>
    <t>CUSICK SURVIVAL TRAINING SITE SITE 1</t>
  </si>
  <si>
    <t>FAIRCHILD AIR FORCE BASE SITE 1</t>
  </si>
  <si>
    <t>FAIRCHILD RECREATION ANNEX SITE 1</t>
  </si>
  <si>
    <t>FAIRCHILD WATER SYSTEM ANNEX NO 1 SITE  1</t>
  </si>
  <si>
    <t>Fort Lawton Usar Complex</t>
  </si>
  <si>
    <t>Fort Lewis</t>
  </si>
  <si>
    <t>GRANT TRAINING ANNEX</t>
  </si>
  <si>
    <t>JACKSON PARK</t>
  </si>
  <si>
    <t>JIM CREEK WA</t>
  </si>
  <si>
    <t>KEYPORT NUWC</t>
  </si>
  <si>
    <t>MANCHESTER WA</t>
  </si>
  <si>
    <t>Marysville  AFRC</t>
  </si>
  <si>
    <t>MARYSVILLE,WA</t>
  </si>
  <si>
    <t>NAS WHIDBEY ISLAND WA</t>
  </si>
  <si>
    <t>NAVAL BASE KITSAP BREMERTON WA</t>
  </si>
  <si>
    <t>NAVRESCEN SPOKANE</t>
  </si>
  <si>
    <t>NAVSTA EVERETT WA</t>
  </si>
  <si>
    <t>OLF COUPEVILLE</t>
  </si>
  <si>
    <t>PACIFIC BEACH - NORTH</t>
  </si>
  <si>
    <t>PAINE FIELD ANG STATION SITE 1</t>
  </si>
  <si>
    <t>RACON HILL</t>
  </si>
  <si>
    <t>SEA PLANE BASE</t>
  </si>
  <si>
    <t>SHIPYARD PUGET SOUND</t>
  </si>
  <si>
    <t>SSG Joe  R Hooper ARC</t>
  </si>
  <si>
    <t>Vancouver AFRC</t>
  </si>
  <si>
    <t>WHITE BLUFF SITE NO 1 SITE 1</t>
  </si>
  <si>
    <t>Yakima Training Center</t>
  </si>
  <si>
    <t>ZELATCHED POINT</t>
  </si>
  <si>
    <t>ALLEGANY BALLISTICS LAB</t>
  </si>
  <si>
    <t>Big Bend ARC OMS</t>
  </si>
  <si>
    <t>Charleston AFRC AMSA 107</t>
  </si>
  <si>
    <t>Clarksburg AMSA 102 G</t>
  </si>
  <si>
    <t>Cornelius H Charlton ARC</t>
  </si>
  <si>
    <t>EWVRA SHEPHERDFLD MAIN BASE</t>
  </si>
  <si>
    <t>MCLAUGHLIN ANGB</t>
  </si>
  <si>
    <t>Morgantown Usarc</t>
  </si>
  <si>
    <t>NG West Va Ord Works</t>
  </si>
  <si>
    <t>Ohio Co AP ARC AMSA 109</t>
  </si>
  <si>
    <t>PFC Roy M Reynolds ARC</t>
  </si>
  <si>
    <t>SUGAR GROVE WV UPPER BASE</t>
  </si>
  <si>
    <t>Badger AAP</t>
  </si>
  <si>
    <t>Denis J Murphy ARC AMSA 140</t>
  </si>
  <si>
    <t>Fort McCoy</t>
  </si>
  <si>
    <t>GENERAL MITCHELL IAP GUARD EAST</t>
  </si>
  <si>
    <t>GENERAL MITCHELL INTERNATIONAL AIRPORT ANG</t>
  </si>
  <si>
    <t>HARDWOOD WEAPONS RANGE ANG SITE 1</t>
  </si>
  <si>
    <t>NAVRESCEN GREEN BAY WI</t>
  </si>
  <si>
    <t>Sturtevant Usarc</t>
  </si>
  <si>
    <t>TRUAXANGBASE SITE 1</t>
  </si>
  <si>
    <t>VOLK ANG BASE SITE 1</t>
  </si>
  <si>
    <t>W Silver Spring Complex</t>
  </si>
  <si>
    <t>Wausau Usarc</t>
  </si>
  <si>
    <t>CHEYENNE REGIONAL AIRPORT</t>
  </si>
  <si>
    <t>COLONY RADAR BOMB SCORING SITE 1</t>
  </si>
  <si>
    <t>F E WARREN AFB SITE 1</t>
  </si>
  <si>
    <t>ALEXANDER CITY READINESS CENTER</t>
  </si>
  <si>
    <t>ANDALUSIA READINESS CENTER AND FIELD MAINTENANCE SHOP 24</t>
  </si>
  <si>
    <t>ARAB READINESS CENTER</t>
  </si>
  <si>
    <t>ATHENS READINESS CENTER</t>
  </si>
  <si>
    <t>ATMORE READINESS CENTER</t>
  </si>
  <si>
    <t>BIRMINGHAM ARMY AVIATION SUPPORT FACILITY 02</t>
  </si>
  <si>
    <t>BREWTON READINESS CENTER</t>
  </si>
  <si>
    <t>BRUNDIGE READINESS CENTER AND FIELD MAINTENANCE SHOP 25</t>
  </si>
  <si>
    <t>CALERA READINESS CENTER</t>
  </si>
  <si>
    <t>CITRONELLE READINESS CENTER</t>
  </si>
  <si>
    <t>CLAYTON READINESS CENTER</t>
  </si>
  <si>
    <t>DALEVILLE READINESS CENTER</t>
  </si>
  <si>
    <t>DOTHAN READINESS CENTER</t>
  </si>
  <si>
    <t>ELBA READINESS CENTER</t>
  </si>
  <si>
    <t>ENTERPRISE READINESS CENTER</t>
  </si>
  <si>
    <t>EUFAULA READINESS CENTER</t>
  </si>
  <si>
    <t>FORT PAYNE READINESS CENTER AND FIELD MAINTENANCE SHOP 05</t>
  </si>
  <si>
    <t>GADSDEN READINESS CENTER AND FIELD MAINTENANCE SHOP 8</t>
  </si>
  <si>
    <t>HALEYVILLE READINESS CENTER</t>
  </si>
  <si>
    <t>HAMILTON READINESS CENTER AND FIELD MAINTENANCE SHOP 06</t>
  </si>
  <si>
    <t>HOPEHULL READINESS CENTER AND ARMY AVIATION SUPPORT FACILITY 1</t>
  </si>
  <si>
    <t>HUNTSVILLE READINESS CENTER FORT BALCH</t>
  </si>
  <si>
    <t>HUNTSVILLE READINESS CENTER FORT SIMS</t>
  </si>
  <si>
    <t>JACKSONVILLE READINESS CENTER</t>
  </si>
  <si>
    <t>JASPER READINESS CENTER</t>
  </si>
  <si>
    <t>MOBILE ARMY AVIATION SUPPORT FACILITY 3</t>
  </si>
  <si>
    <t>MOBILE READINESS CENTER ARMED FORCES RESERVE CENTER AND FIELD MAINTENANCE SHOP 28</t>
  </si>
  <si>
    <t>MONTGOMERY JOINT FORCE HEADQUARTERS COMPOUND AND COMBINED SUPPORT MAINTENANCE SHOP 01</t>
  </si>
  <si>
    <t>MONTGOMERY READINESS CENTER TAYLOR HARDIN</t>
  </si>
  <si>
    <t>NORTHPORT READINESS CENTER AND FIELD MAINTENANCE SHOP 09</t>
  </si>
  <si>
    <t>ONEONTA READINESS CENTER</t>
  </si>
  <si>
    <t>OPELIKA READINESS CENTER AND FIELD MAINTENANCE SHOP 22</t>
  </si>
  <si>
    <t>OXFORD READINESS CENTER</t>
  </si>
  <si>
    <t>Richard B Stone  Union Springs</t>
  </si>
  <si>
    <t>SELMA READINESS CENTER AND FIELD MAINTENANCE SHOP 18</t>
  </si>
  <si>
    <t>TALLASSEE READINESS CENTER AND FIELD MAINTENANCE SHOP 21</t>
  </si>
  <si>
    <t>TUSKEGEE READINESS CENTER</t>
  </si>
  <si>
    <t>VALLEY READINESS CENTER</t>
  </si>
  <si>
    <t>Alcantra Armory</t>
  </si>
  <si>
    <t>Anchorage International Airport</t>
  </si>
  <si>
    <t>BETHEL  ARMORY</t>
  </si>
  <si>
    <t>Bethel AAOF</t>
  </si>
  <si>
    <t>Fairbanks Armory</t>
  </si>
  <si>
    <t>Juneau Armory And Fms</t>
  </si>
  <si>
    <t>Kenai Armory</t>
  </si>
  <si>
    <t>Sitka Armory</t>
  </si>
  <si>
    <t>Valdez Armory</t>
  </si>
  <si>
    <t>Bellemont Armory</t>
  </si>
  <si>
    <t>Casa Grande Armory</t>
  </si>
  <si>
    <t>Chandler Armory</t>
  </si>
  <si>
    <t>Nogales Armory</t>
  </si>
  <si>
    <t>Ppmr Csms</t>
  </si>
  <si>
    <t>Safford Armory</t>
  </si>
  <si>
    <t>Showlow Armory</t>
  </si>
  <si>
    <t>Silver Bell Army Heliport</t>
  </si>
  <si>
    <t>Silverlake Armory</t>
  </si>
  <si>
    <t>Sunnyslope Armory</t>
  </si>
  <si>
    <t>Yuma Readiness Center</t>
  </si>
  <si>
    <t>Cabot ARNGRC</t>
  </si>
  <si>
    <t>Camp Joseph T Robinson</t>
  </si>
  <si>
    <t>Dequeen</t>
  </si>
  <si>
    <t>NW ARKANSAS AFRC</t>
  </si>
  <si>
    <t>Warren Rc And Oms 5</t>
  </si>
  <si>
    <t>Azusa Sierra Madre</t>
  </si>
  <si>
    <t>Bakersfield (Gateway)</t>
  </si>
  <si>
    <t>Fresno Airways</t>
  </si>
  <si>
    <t>Long Beach (Redondo)</t>
  </si>
  <si>
    <t>Stockton Aasf</t>
  </si>
  <si>
    <t>Stockton CSMS</t>
  </si>
  <si>
    <t>Denver 1</t>
  </si>
  <si>
    <t>Grand Junction-DHS</t>
  </si>
  <si>
    <t>Gypsum (HAATS)</t>
  </si>
  <si>
    <t>Newtown Military Reservation</t>
  </si>
  <si>
    <t>1401 Armory</t>
  </si>
  <si>
    <t>Bethany Beach Training Site</t>
  </si>
  <si>
    <t>Duncan Armory   Aasf</t>
  </si>
  <si>
    <t>FMS 4</t>
  </si>
  <si>
    <t>Joseph R Biden National Guard Reserve Center</t>
  </si>
  <si>
    <t>Penns Way</t>
  </si>
  <si>
    <t>Scannell</t>
  </si>
  <si>
    <t>Smyrna Readiness Center</t>
  </si>
  <si>
    <t>D.C.Armory</t>
  </si>
  <si>
    <t>Arcadia Readiness Center</t>
  </si>
  <si>
    <t>Avon Park Readiness Center</t>
  </si>
  <si>
    <t>Bartow Readiness Center</t>
  </si>
  <si>
    <t>Bonifay Readiness Center Field Maintenance Shop 14</t>
  </si>
  <si>
    <t>Bradenton Readiness Center</t>
  </si>
  <si>
    <t>Brooksville Readiness Center Army Aviation Support Facility 2</t>
  </si>
  <si>
    <t>Crystal River Readiness Center Field Maintenance Shop 8</t>
  </si>
  <si>
    <t>Fort Lauderdale Readiness Center</t>
  </si>
  <si>
    <t>Fort Myers Readiness Center</t>
  </si>
  <si>
    <t>Fort Pierce Readiness Center</t>
  </si>
  <si>
    <t>Jacksonville Cecil Field Army Aviation Support Facility 1</t>
  </si>
  <si>
    <t>Jacksonville Snyder Readiness Center Field Maintenance Shop 11</t>
  </si>
  <si>
    <t>Lake City Readiness Center Field Maintenance Shop 12</t>
  </si>
  <si>
    <t>Lake Wales Readiness Center</t>
  </si>
  <si>
    <t>Lakeland Readiness Center</t>
  </si>
  <si>
    <t>Live Oak  Readiness Center</t>
  </si>
  <si>
    <t>Marianna Readiness Center</t>
  </si>
  <si>
    <t>Miami Readiness Center Field Maintenance Shop 1</t>
  </si>
  <si>
    <t>Ocala Readiness Center</t>
  </si>
  <si>
    <t>Orlando Readiness Center</t>
  </si>
  <si>
    <t>Palm Coast Flagler Readiness Center Field Maintenance Shop 9</t>
  </si>
  <si>
    <t>Palmetto Readiness Center</t>
  </si>
  <si>
    <t>Panama City Readiness Center</t>
  </si>
  <si>
    <t>Pensacola Ellyson Readiness Center Field Maintenance Shop 15</t>
  </si>
  <si>
    <t>Plant City Readiness Center Field Maintenance Shop 5</t>
  </si>
  <si>
    <t>Quincy Readiness Center</t>
  </si>
  <si>
    <t>Saint Augustine Ensslin Readiness Center Field Maintenance Shop 9</t>
  </si>
  <si>
    <t>Saint Augustine Saint Francis Barracks Readiness Center</t>
  </si>
  <si>
    <t>Starke  Readiness Center</t>
  </si>
  <si>
    <t>Tallahassee Readiness Center Field Maintenance Shop 13</t>
  </si>
  <si>
    <t>Tampa Readiness Center Field Maintenance Shop 4</t>
  </si>
  <si>
    <t>Tavares Field Maintenance Shop 7</t>
  </si>
  <si>
    <t>Wauchula Readiness Center</t>
  </si>
  <si>
    <t>West Palm Beach Callaway Reserve Center Field Maintenance Shop 2</t>
  </si>
  <si>
    <t>Atlanta Readiness Center</t>
  </si>
  <si>
    <t>Atlanta United Ave</t>
  </si>
  <si>
    <t>Forsyth-Dlog</t>
  </si>
  <si>
    <t>Henry D Russell Arm</t>
  </si>
  <si>
    <t>Lagrange</t>
  </si>
  <si>
    <t>Macon Readiness Center</t>
  </si>
  <si>
    <t>Oglethorpe Armory</t>
  </si>
  <si>
    <t>Statesboro Armory</t>
  </si>
  <si>
    <t>Winder Brw Arpt</t>
  </si>
  <si>
    <t>Winder-Downtown</t>
  </si>
  <si>
    <t>Ft Ruger Readiness Center</t>
  </si>
  <si>
    <t>Hilo Army Aviation Support Facility</t>
  </si>
  <si>
    <t>Keaukaha Military Reservation</t>
  </si>
  <si>
    <t>Kekaha Weekend Training Site</t>
  </si>
  <si>
    <t>Puunene Readiness Center</t>
  </si>
  <si>
    <t>Ukumehame Weekend Training Site</t>
  </si>
  <si>
    <t>Blackfoot Armory</t>
  </si>
  <si>
    <t>Burley Armory</t>
  </si>
  <si>
    <t>Caldwell Armory</t>
  </si>
  <si>
    <t>Caldwell Fms2</t>
  </si>
  <si>
    <t>Gooding Armory</t>
  </si>
  <si>
    <t>Lewiston Readiness Center</t>
  </si>
  <si>
    <t>Orchard Cantonment</t>
  </si>
  <si>
    <t>Orchard Training Center</t>
  </si>
  <si>
    <t>Orofino Armory</t>
  </si>
  <si>
    <t>Pocatello Armory Fms5</t>
  </si>
  <si>
    <t>Post Falls Armory FMS 7</t>
  </si>
  <si>
    <t>Preston Armory</t>
  </si>
  <si>
    <t>Rigby Armory</t>
  </si>
  <si>
    <t>Twin Falls Armory</t>
  </si>
  <si>
    <t>Bartonville (Peoria Jafrc)</t>
  </si>
  <si>
    <t>Bloomington Armory   Fms 16</t>
  </si>
  <si>
    <t>Chicago (Calumet Ave Armory)</t>
  </si>
  <si>
    <t>Chicago, Jones Armory Fms 14</t>
  </si>
  <si>
    <t>Crestwood Armory   Fms 02</t>
  </si>
  <si>
    <t>Danville Armory</t>
  </si>
  <si>
    <t>Decatur Aasf#1</t>
  </si>
  <si>
    <t>Decatur Armory   Fms 04</t>
  </si>
  <si>
    <t>East St Louis Armory   Fms 15</t>
  </si>
  <si>
    <t>Galva Armory</t>
  </si>
  <si>
    <t>Joliet Armory   Fms 12</t>
  </si>
  <si>
    <t>Kankakee (Cpt Stefanich Jafrc)</t>
  </si>
  <si>
    <t>Kankakee AASFReadiness Center</t>
  </si>
  <si>
    <t>Machesney Park Armory  Fms 13</t>
  </si>
  <si>
    <t>Macomb Armory  Fms 19a</t>
  </si>
  <si>
    <t>Marion Armory   Fms 18</t>
  </si>
  <si>
    <t>Marseilles (Mta Tng Area)</t>
  </si>
  <si>
    <t>Mattoon Armory   Fms 5</t>
  </si>
  <si>
    <t>Mid America Readiness Center</t>
  </si>
  <si>
    <t>Mt Vernon Armed Forces Reserve Center</t>
  </si>
  <si>
    <t>North Riverside Armory</t>
  </si>
  <si>
    <t>PARIS FMS ANNEX</t>
  </si>
  <si>
    <t>Pontiac Armory</t>
  </si>
  <si>
    <t>Quad Cities Ng Armory   Fms 19</t>
  </si>
  <si>
    <t>Quincy (Gen Grimmer)  Fms 20</t>
  </si>
  <si>
    <t>Sparta Armory</t>
  </si>
  <si>
    <t>Springfield (Ts Cp Lincoln)</t>
  </si>
  <si>
    <t>Urbana Armory   Fms 17</t>
  </si>
  <si>
    <t>West Frankfort Armory</t>
  </si>
  <si>
    <t>Woodstock Armory</t>
  </si>
  <si>
    <t>Johnson County Armory</t>
  </si>
  <si>
    <t>AUDUBON READINESS CENTER</t>
  </si>
  <si>
    <t>BOONE READINESS CENTER</t>
  </si>
  <si>
    <t>CEDAR RAPIDS ARMED FORCES RESERVE CENTER</t>
  </si>
  <si>
    <t>CHARLES CITY READINESS CENTER</t>
  </si>
  <si>
    <t>CLINTON READINESS CENTER</t>
  </si>
  <si>
    <t>COUNCIL BLUFFS READINESS CENTER</t>
  </si>
  <si>
    <t>DAVENPORT ARMY AVIATION SUPPORT FACILITY</t>
  </si>
  <si>
    <t>DAVENPORT READINESS CENTER</t>
  </si>
  <si>
    <t>DUBUQUE READINESS CENTER</t>
  </si>
  <si>
    <t>FAIRFIELD FIELD MAINTENANCE SHOP</t>
  </si>
  <si>
    <t>FAIRFIELD READINESS CENTER</t>
  </si>
  <si>
    <t>FORT DODGE READINESS CENTER</t>
  </si>
  <si>
    <t>IOWA CITY MELROSE READINESS CENTER</t>
  </si>
  <si>
    <t>IOWA FALLS READINESS CENTER</t>
  </si>
  <si>
    <t>KNOXVILLE READINESS CENTER</t>
  </si>
  <si>
    <t>LE MARS READINESS CENTER</t>
  </si>
  <si>
    <t>MARSHALLTOWN READINESS CENTER</t>
  </si>
  <si>
    <t>MASON CITY READINESS CENTER</t>
  </si>
  <si>
    <t>MOUNT PLEASANT READINESS CENTER</t>
  </si>
  <si>
    <t>MUSCATINE ARMED FORCES RESERVE CENTER</t>
  </si>
  <si>
    <t>OSKALOOSA READINESS CENTER</t>
  </si>
  <si>
    <t>OTTUMWA READINESS CENTER</t>
  </si>
  <si>
    <t>PERRY READINESS CENTER</t>
  </si>
  <si>
    <t>RED OAK READINESS CENTER</t>
  </si>
  <si>
    <t>SHELDON READINESS CENTER</t>
  </si>
  <si>
    <t>SHENANDOAH READINESS CENTER</t>
  </si>
  <si>
    <t>SIOUX CITY READINESS CENTER</t>
  </si>
  <si>
    <t>SPENCER READINESS CENTER</t>
  </si>
  <si>
    <t>STORM LAKE READINESS CENTER</t>
  </si>
  <si>
    <t>WASHINGTON READINESS CENTER</t>
  </si>
  <si>
    <t>WATERLOO ARMY AVIATION SUPPORT FACILITY</t>
  </si>
  <si>
    <t>WATERLOO READINESS CENTER</t>
  </si>
  <si>
    <t>Coffeyville Readiness Center</t>
  </si>
  <si>
    <t>Concordia Armory</t>
  </si>
  <si>
    <t>Great Bend Armory</t>
  </si>
  <si>
    <t>Iola Armory</t>
  </si>
  <si>
    <t>Jfhq-Kansas</t>
  </si>
  <si>
    <t>Kansas City Armory</t>
  </si>
  <si>
    <t>Lenexa Armory</t>
  </si>
  <si>
    <t>Manhattan Readiness Center</t>
  </si>
  <si>
    <t>National Guard Museum</t>
  </si>
  <si>
    <t>Olathe Armory</t>
  </si>
  <si>
    <t>Paola Armory</t>
  </si>
  <si>
    <t>Pittsburg Readiness Center</t>
  </si>
  <si>
    <t>Salina Ks Training Center</t>
  </si>
  <si>
    <t>Salina UTES (Unit Training Eqpt Site)</t>
  </si>
  <si>
    <t>Wichita North</t>
  </si>
  <si>
    <t>Wichita South Armory</t>
  </si>
  <si>
    <t>Barbourville Armory</t>
  </si>
  <si>
    <t>Bardstown Armory</t>
  </si>
  <si>
    <t>Bowling Green Reserve Center</t>
  </si>
  <si>
    <t>Buechel Armory</t>
  </si>
  <si>
    <t>Burlington Readiness Center</t>
  </si>
  <si>
    <t>Carrollton Armory</t>
  </si>
  <si>
    <t>Central City Armory</t>
  </si>
  <si>
    <t>Cynthiana Armory</t>
  </si>
  <si>
    <t>FMS Ashland</t>
  </si>
  <si>
    <t>FMS Glasgow</t>
  </si>
  <si>
    <t>FMS Jackson</t>
  </si>
  <si>
    <t>Frankfort Boone NG Center</t>
  </si>
  <si>
    <t>Glasgow Armory</t>
  </si>
  <si>
    <t>Harrodsburg Armory</t>
  </si>
  <si>
    <t>Hazard Armory</t>
  </si>
  <si>
    <t>Hopkinsville Reserve Center</t>
  </si>
  <si>
    <t>Jackson Armory</t>
  </si>
  <si>
    <t>Lexington Armory</t>
  </si>
  <si>
    <t>London JSO</t>
  </si>
  <si>
    <t>Middlesboro Armory</t>
  </si>
  <si>
    <t>Monticello Armory</t>
  </si>
  <si>
    <t>Morehead Readiness Center</t>
  </si>
  <si>
    <t>Olive Hill Armory</t>
  </si>
  <si>
    <t>Owensboro Readiness Center</t>
  </si>
  <si>
    <t>Paducah AFRC</t>
  </si>
  <si>
    <t>Prestonburg Armory</t>
  </si>
  <si>
    <t>Ravenna Armory</t>
  </si>
  <si>
    <t>Richmond Armory</t>
  </si>
  <si>
    <t>Springfield Armory</t>
  </si>
  <si>
    <t>W.H. Ford Regional Tng Ctr</t>
  </si>
  <si>
    <t>Williamsburg Armory</t>
  </si>
  <si>
    <t>Abbeville Readiness Center and Field Maintenance Shop 10</t>
  </si>
  <si>
    <t>Baker Readiness Center</t>
  </si>
  <si>
    <t>Baton Rouge Armed Forces Reserve Center and Field Maintenance Shop 8</t>
  </si>
  <si>
    <t>Bogalusa Field Maintenance Shop 7</t>
  </si>
  <si>
    <t>Bogalusa Readiness Center</t>
  </si>
  <si>
    <t>Camp Cook Regional Training Institute</t>
  </si>
  <si>
    <t>Camp Minden Training Site</t>
  </si>
  <si>
    <t>Camp Villere Training Site</t>
  </si>
  <si>
    <t>Carville Gillis W Long Center</t>
  </si>
  <si>
    <t>Covington Readiness Center</t>
  </si>
  <si>
    <t>Esler Field Aviation Support Facility 2 and Combined Maintenance Facility</t>
  </si>
  <si>
    <t>Franklinton Readiness Center</t>
  </si>
  <si>
    <t>Hammond Army Aviation Support Facility 1</t>
  </si>
  <si>
    <t>Independence Readiness Center</t>
  </si>
  <si>
    <t>LANG Training Center Pineville Range</t>
  </si>
  <si>
    <t>Louisiana Army National Guard Training Center Pineville</t>
  </si>
  <si>
    <t>Marrero Readiness Center</t>
  </si>
  <si>
    <t>Opelousas Readiness Center</t>
  </si>
  <si>
    <t>Reserve Readiness Center</t>
  </si>
  <si>
    <t>Roseland Regional Staging Area</t>
  </si>
  <si>
    <t>Ruston Readiness Center and Field Maintenance Shop 2</t>
  </si>
  <si>
    <t>Shreveport Readiness Center and Field Maintenance Shop 1</t>
  </si>
  <si>
    <t>AUGUSTA ARMORY</t>
  </si>
  <si>
    <t>BELFAST ARMORY</t>
  </si>
  <si>
    <t>BREWER ARMORY</t>
  </si>
  <si>
    <t>CAMP KEYES TRAINING SITE</t>
  </si>
  <si>
    <t>DEEPWOODS TRAINING SITE</t>
  </si>
  <si>
    <t>GARDINER TRAINING SITE</t>
  </si>
  <si>
    <t>HOLLIS PLAINS TRAINING SITE</t>
  </si>
  <si>
    <t>HOULTON ARMORY</t>
  </si>
  <si>
    <t>LEWISTON AFRC</t>
  </si>
  <si>
    <t>NORTHERN MAINE READINESS CENTER</t>
  </si>
  <si>
    <t>NORWAY ARMORY</t>
  </si>
  <si>
    <t>SKOWHEGAN ARMORY</t>
  </si>
  <si>
    <t>WATERVILLE ARMORY</t>
  </si>
  <si>
    <t>WMD READINESS CENTER</t>
  </si>
  <si>
    <t>WOODVILLE TRAINING SITE</t>
  </si>
  <si>
    <t>Annapolis Readiness Center</t>
  </si>
  <si>
    <t>BG William Smallwood</t>
  </si>
  <si>
    <t>Catonsville Readiness Center</t>
  </si>
  <si>
    <t>Cheltenham Readiness Center</t>
  </si>
  <si>
    <t>Cumberland Readiness Center</t>
  </si>
  <si>
    <t>Dundalk Readiness Center</t>
  </si>
  <si>
    <t>Easton Readiness Center</t>
  </si>
  <si>
    <t>Frederick Readiness Center</t>
  </si>
  <si>
    <t>Hagerstown Readiness Center</t>
  </si>
  <si>
    <t>Havre De Grace Military Res</t>
  </si>
  <si>
    <t>LTG H Steven Blum Military Reservation</t>
  </si>
  <si>
    <t>Mg Harry C. Ruhl</t>
  </si>
  <si>
    <t>Mta Camp Fretterd</t>
  </si>
  <si>
    <t>Parkville Readiness Center</t>
  </si>
  <si>
    <t>Salisbury Readiness Center</t>
  </si>
  <si>
    <t>Sykesville Readiness Center</t>
  </si>
  <si>
    <t>Westminster Readiness Center</t>
  </si>
  <si>
    <t>White Oak Readiness Center</t>
  </si>
  <si>
    <t>FLORENCE/NORTHAMPTON</t>
  </si>
  <si>
    <t>Mta Camp Curtis Guil</t>
  </si>
  <si>
    <t>Taunton</t>
  </si>
  <si>
    <t>Belmont Armory</t>
  </si>
  <si>
    <t>Calumet Readiness Center</t>
  </si>
  <si>
    <t>Detroit Light Guard</t>
  </si>
  <si>
    <t>Detroit Olympia</t>
  </si>
  <si>
    <t>Grand Ledge AASF</t>
  </si>
  <si>
    <t>Jackson Readiness Center</t>
  </si>
  <si>
    <t>Mtc-H Camp Grayling</t>
  </si>
  <si>
    <t>Sault Ste  Marie</t>
  </si>
  <si>
    <t>Shiawassee</t>
  </si>
  <si>
    <t>Albert Lea  Ng Armory</t>
  </si>
  <si>
    <t>Cambridge NG AFRC</t>
  </si>
  <si>
    <t>Camp Ripley</t>
  </si>
  <si>
    <t>Chisholm Ng Armory</t>
  </si>
  <si>
    <t>Crookston Ng Armory</t>
  </si>
  <si>
    <t>Detroit Lakes Ng Armory Oms #5</t>
  </si>
  <si>
    <t>Duluth Ng Armory</t>
  </si>
  <si>
    <t>Faribault Armed Forces Reserve Center (Afrc)</t>
  </si>
  <si>
    <t>Hutchinson Ng Armory</t>
  </si>
  <si>
    <t>Jackson Ng Armory</t>
  </si>
  <si>
    <t>Mankato Ng Armory</t>
  </si>
  <si>
    <t>Moorhead Ng Armory</t>
  </si>
  <si>
    <t>Red Wing Ng Armory</t>
  </si>
  <si>
    <t>St Cloud Aasf</t>
  </si>
  <si>
    <t>St Cloud Ng Armory</t>
  </si>
  <si>
    <t>Stillwater NG Armory</t>
  </si>
  <si>
    <t>Batesville Readiness Center</t>
  </si>
  <si>
    <t>Booneville Readiness Center</t>
  </si>
  <si>
    <t>Brandon Field Maintenance Shop</t>
  </si>
  <si>
    <t>Brookhaven Readiness Center and Field Maintenance Shop</t>
  </si>
  <si>
    <t>Bruce Readiness Center</t>
  </si>
  <si>
    <t>Canton Readiness Center</t>
  </si>
  <si>
    <t>Carthage Readiness Center Current</t>
  </si>
  <si>
    <t>Clinton Readiness Center</t>
  </si>
  <si>
    <t>Columbia Readiness Center</t>
  </si>
  <si>
    <t>Columbus Readiness Center</t>
  </si>
  <si>
    <t>Corinth Readiness Center</t>
  </si>
  <si>
    <t>Crystal Springs Readiness Center</t>
  </si>
  <si>
    <t>Decatur Field Maintenance Shop</t>
  </si>
  <si>
    <t>Forest Readiness Center</t>
  </si>
  <si>
    <t>Greenville Readiness Center</t>
  </si>
  <si>
    <t>Greenwood Readiness Center</t>
  </si>
  <si>
    <t>Gulfport Avcrad</t>
  </si>
  <si>
    <t>Hawkins Field Readiness Center</t>
  </si>
  <si>
    <t>Hernando Readiness Center</t>
  </si>
  <si>
    <t>Jackson North West Street Readiness Center</t>
  </si>
  <si>
    <t>Jackson Raymond Road Readiness Center</t>
  </si>
  <si>
    <t>Kiln Readiness Center</t>
  </si>
  <si>
    <t>Kosciusko Readiness Center</t>
  </si>
  <si>
    <t>Louisville Readiness Center and Field Maintenance Shop</t>
  </si>
  <si>
    <t>Lucedale Readiness Center</t>
  </si>
  <si>
    <t>McComb Readiness Center Current</t>
  </si>
  <si>
    <t>Meridian Readiness Center and Army Aviation Support Facility</t>
  </si>
  <si>
    <t>Monticello Readiness Center</t>
  </si>
  <si>
    <t>Oxford Readiness Center</t>
  </si>
  <si>
    <t>Pascagoula Readiness Center</t>
  </si>
  <si>
    <t>Philadelphia Readiness Center</t>
  </si>
  <si>
    <t>Picayune Readiness Center</t>
  </si>
  <si>
    <t>Pontotoc Readiness Center</t>
  </si>
  <si>
    <t>Poplarville Readiness Center</t>
  </si>
  <si>
    <t>Senatobia Readiness Center and Field Maintenance Shop</t>
  </si>
  <si>
    <t>South Gate Readiness Center</t>
  </si>
  <si>
    <t>Southaven Wm</t>
  </si>
  <si>
    <t>St. Martin Readiness Center</t>
  </si>
  <si>
    <t>Starkville Readiness Center</t>
  </si>
  <si>
    <t>The Adjutant General's Office</t>
  </si>
  <si>
    <t>Tupelo Army Aviation Support Facility</t>
  </si>
  <si>
    <t>Tupelo Field Maintenance Shop 1</t>
  </si>
  <si>
    <t>Tupelo Readiness Center</t>
  </si>
  <si>
    <t>United States Property &amp; Fiscal Office</t>
  </si>
  <si>
    <t>Vicksburg Readiness Center</t>
  </si>
  <si>
    <t>West Point Readiness Center</t>
  </si>
  <si>
    <t>Wiggins Readiness Center</t>
  </si>
  <si>
    <t>Winona Readiness Center</t>
  </si>
  <si>
    <t>Aviation Classification and Repair Activity Depot Phase I</t>
  </si>
  <si>
    <t>Aviation Classification and Repair Activity Depot Phase II to IV</t>
  </si>
  <si>
    <t>Ike Skelton Training Site</t>
  </si>
  <si>
    <t>Jefferson Bks St Louis</t>
  </si>
  <si>
    <t>Jefferson City Army Aviation Support Facility</t>
  </si>
  <si>
    <t>Macon Training Site</t>
  </si>
  <si>
    <t>Raytown Field Maintenance Shop</t>
  </si>
  <si>
    <t>Springfield Field Maintenance Shop</t>
  </si>
  <si>
    <t>St Joseph</t>
  </si>
  <si>
    <t>Wappapello Training Site</t>
  </si>
  <si>
    <t>Anaconda Readiness Center</t>
  </si>
  <si>
    <t>Belgrade Rc -  Fms05</t>
  </si>
  <si>
    <t>Billings Afrc</t>
  </si>
  <si>
    <t>Billings Fms 06</t>
  </si>
  <si>
    <t>Butte Afrc</t>
  </si>
  <si>
    <t>Culbertson Rc - Fms 04</t>
  </si>
  <si>
    <t>Dillon Readiness Center</t>
  </si>
  <si>
    <t>Havre Readiness Center</t>
  </si>
  <si>
    <t>Helena - Womack Rc</t>
  </si>
  <si>
    <t>Kalispell Fms 01-Afrc</t>
  </si>
  <si>
    <t>Libby Readiness Center</t>
  </si>
  <si>
    <t>Malta Readiness Center</t>
  </si>
  <si>
    <t>Miles City Land</t>
  </si>
  <si>
    <t>Missoula Afrc</t>
  </si>
  <si>
    <t>Ashland Field Maintenance Shop 05</t>
  </si>
  <si>
    <t>Beatrice National Guard/Reserve Center</t>
  </si>
  <si>
    <t>Chadron Readiness Center</t>
  </si>
  <si>
    <t>Columbus National Guard/Reserve Center</t>
  </si>
  <si>
    <t>Grand Island Army Aviation Support Facility 02 and Readiness Center</t>
  </si>
  <si>
    <t>Lincoln Complex and Field Maintenance Shop 01</t>
  </si>
  <si>
    <t>Mccook National Guard/Reserve Center</t>
  </si>
  <si>
    <t>Norfolk Field Maintenance Shop 07</t>
  </si>
  <si>
    <t>Omaha Readiness Center</t>
  </si>
  <si>
    <t>Anthony Cometa Complex</t>
  </si>
  <si>
    <t>Camp Washoe</t>
  </si>
  <si>
    <t>Fairview Complex</t>
  </si>
  <si>
    <t>Floyd Edsall Training Center</t>
  </si>
  <si>
    <t>Harry Reid Training Center</t>
  </si>
  <si>
    <t>Henderson Complex</t>
  </si>
  <si>
    <t>Army Aviation Support Facility</t>
  </si>
  <si>
    <t>Center StraffordTraining Site</t>
  </si>
  <si>
    <t>Hillsborough</t>
  </si>
  <si>
    <t>State Military Reservation</t>
  </si>
  <si>
    <t>Bordentown  206</t>
  </si>
  <si>
    <t>Cape May</t>
  </si>
  <si>
    <t>Mount Holly</t>
  </si>
  <si>
    <t>Sea Girt  NJ NGTC</t>
  </si>
  <si>
    <t>Trenton Mercer Aviation</t>
  </si>
  <si>
    <t>West  Orange</t>
  </si>
  <si>
    <t>Bataan Memorial Museum</t>
  </si>
  <si>
    <t>DE BREMOND TRAINING SITE</t>
  </si>
  <si>
    <t>Las Vegas Camp Luna Ts</t>
  </si>
  <si>
    <t>Rio Rancho Ts</t>
  </si>
  <si>
    <t>Santa Fe Aasf</t>
  </si>
  <si>
    <t>Santa Fe National Guard TS</t>
  </si>
  <si>
    <t>Taos</t>
  </si>
  <si>
    <t>ALBANY AASF 3</t>
  </si>
  <si>
    <t>Auburn RC / FMS 4</t>
  </si>
  <si>
    <t>Camp Smith Tng Site</t>
  </si>
  <si>
    <t>Glenmore Rd Armory / FMS  17</t>
  </si>
  <si>
    <t>Horseheads Armory</t>
  </si>
  <si>
    <t>Ithaca Armroy</t>
  </si>
  <si>
    <t>Queensbury Readiness Center</t>
  </si>
  <si>
    <t>Rochester RC / AASF 2</t>
  </si>
  <si>
    <t>Staten Island Armory / CSMS B</t>
  </si>
  <si>
    <t>Asheville Readiness Complex</t>
  </si>
  <si>
    <t>Beulaville Readiness Center</t>
  </si>
  <si>
    <t>Camp Butner Training Center</t>
  </si>
  <si>
    <t>Charlotte Readiness Complex</t>
  </si>
  <si>
    <t>Fayetteville Readiness Complex</t>
  </si>
  <si>
    <t>Forest City Readiness Center</t>
  </si>
  <si>
    <t>Goldsboro Readiness Complex</t>
  </si>
  <si>
    <t>High Point Readiness Complex</t>
  </si>
  <si>
    <t>Jacksonville Readiness Center</t>
  </si>
  <si>
    <t>Kings Mountain Readiness Center</t>
  </si>
  <si>
    <t>Kinston Readiness Complex</t>
  </si>
  <si>
    <t>Lenoir Readiness Complex</t>
  </si>
  <si>
    <t>Lincolnton Readiness Center</t>
  </si>
  <si>
    <t>Lumberton Readiness Center</t>
  </si>
  <si>
    <t>Marion Readiness Center</t>
  </si>
  <si>
    <t>Mocksville Readiness Center</t>
  </si>
  <si>
    <t>Monroe Readiness Center</t>
  </si>
  <si>
    <t>Morganton Readiness Center Kirksey Drive</t>
  </si>
  <si>
    <t>Morrisville Readiness Complex</t>
  </si>
  <si>
    <t>Nashville Readiness Center</t>
  </si>
  <si>
    <t>New Bern Readiness Center</t>
  </si>
  <si>
    <t>Newton Readiness Center</t>
  </si>
  <si>
    <t>Parkton Readiness Center</t>
  </si>
  <si>
    <t>Raeford Readiness Center</t>
  </si>
  <si>
    <t>Smithfield Readiness Center</t>
  </si>
  <si>
    <t>Statesville Readiness Center</t>
  </si>
  <si>
    <t>Washington Readiness Center</t>
  </si>
  <si>
    <t>Whiteville Readiness Center</t>
  </si>
  <si>
    <t>Williamston Readiness Center</t>
  </si>
  <si>
    <t>Winston Salem Readiness Complex</t>
  </si>
  <si>
    <t>Camp Grafton</t>
  </si>
  <si>
    <t>Fargo AFRC</t>
  </si>
  <si>
    <t>Fargo Annex</t>
  </si>
  <si>
    <t>Fargo FMS</t>
  </si>
  <si>
    <t>Valley City Complex</t>
  </si>
  <si>
    <t>AKRON HAWKINS READINESS CENTER</t>
  </si>
  <si>
    <t>ALLIANCE READINESS CENTER</t>
  </si>
  <si>
    <t>BOWLING GREEN COMMUNITY AND READINESS CENTER</t>
  </si>
  <si>
    <t>BROOK PARK READINESS CENTER</t>
  </si>
  <si>
    <t>Camp Perry Joint Training Center</t>
  </si>
  <si>
    <t>CHAGRIN FALLS READINESS CENTER</t>
  </si>
  <si>
    <t>CLEVELAND GREEN ROAD READINESS CENTER</t>
  </si>
  <si>
    <t>COLUMBUS JOINT FORCE HEADQUARTERS</t>
  </si>
  <si>
    <t>COSHOCTON READINESS CENTER</t>
  </si>
  <si>
    <t>DELAWARE COMMUNITY AND READINESS CENTER</t>
  </si>
  <si>
    <t>DOVER READINESS CENTER</t>
  </si>
  <si>
    <t>GREENVILLE READINESS CENTER</t>
  </si>
  <si>
    <t>HAMILTON READINESS CENTER</t>
  </si>
  <si>
    <t>KETTERING READINESS CENTER</t>
  </si>
  <si>
    <t>MARYSVILLE READINESS CENTER</t>
  </si>
  <si>
    <t>MEDINA READINESS CENTER</t>
  </si>
  <si>
    <t>MIDDLETOWN READINESS CENTER</t>
  </si>
  <si>
    <t>NEWARK READINESS CENTER</t>
  </si>
  <si>
    <t>NORTH CANTON READINESS AND SUPPORT COMPLEX</t>
  </si>
  <si>
    <t>NORWALK READINESS CENTER</t>
  </si>
  <si>
    <t>RICKENBACKER ARMY AND AIR FORCE EXCHANGE SERVICES</t>
  </si>
  <si>
    <t>SANDUSKY READINESS CENTER</t>
  </si>
  <si>
    <t>STOW READINESS CENTER</t>
  </si>
  <si>
    <t>TARLTON READINESS CENTER</t>
  </si>
  <si>
    <t>WALBRIDGE READINESS CENTER</t>
  </si>
  <si>
    <t>WOODLAWN RECREATION AND READINESS CENTER</t>
  </si>
  <si>
    <t>YOUNGSTOWN READINESS CENTER</t>
  </si>
  <si>
    <t>45th Infanty Division Museum</t>
  </si>
  <si>
    <t>Ada Readiness Center</t>
  </si>
  <si>
    <t>Altus Readiness Center</t>
  </si>
  <si>
    <t>Ardmore Readiness Center Complex</t>
  </si>
  <si>
    <t>Bartlesville Readiness Center</t>
  </si>
  <si>
    <t>Broken Arrow Afrc</t>
  </si>
  <si>
    <t>Broken Arrow Readiness Center</t>
  </si>
  <si>
    <t>Chandler Readiness Center</t>
  </si>
  <si>
    <t>Claremore Readiness Center</t>
  </si>
  <si>
    <t>Durant Readiness Center</t>
  </si>
  <si>
    <t>Edmond Readiness Center</t>
  </si>
  <si>
    <t>El Reno Readiness Center</t>
  </si>
  <si>
    <t>Holdenville Readiness Center</t>
  </si>
  <si>
    <t>Lexington Aasf No 1</t>
  </si>
  <si>
    <t>Midwest City Readiness Center</t>
  </si>
  <si>
    <t>Muskogee Afrc</t>
  </si>
  <si>
    <t>Norman Csms</t>
  </si>
  <si>
    <t>Oklahoma Military Department</t>
  </si>
  <si>
    <t>Okmulgee Readiness Center</t>
  </si>
  <si>
    <t>Sand Springs AFRC</t>
  </si>
  <si>
    <t>Stillwater Fms 4</t>
  </si>
  <si>
    <t>Thunderbird Challenge Program</t>
  </si>
  <si>
    <t>Tulsa Aasf No 2</t>
  </si>
  <si>
    <t>Tulsa Fms 9</t>
  </si>
  <si>
    <t>Tulsa Mingo Valley Readiness C</t>
  </si>
  <si>
    <t>Westokc Afrc</t>
  </si>
  <si>
    <t>Bill Healey Armory</t>
  </si>
  <si>
    <t>Christmas Valley Radar Site</t>
  </si>
  <si>
    <t>Coos Bay Armory</t>
  </si>
  <si>
    <t>Fort Dalles Readiness Center</t>
  </si>
  <si>
    <t>Lane County AFRC  FMS 5</t>
  </si>
  <si>
    <t>Mta Camp Rilea</t>
  </si>
  <si>
    <t>Ontario Readiness Center</t>
  </si>
  <si>
    <t>Polk County Readiness Center</t>
  </si>
  <si>
    <t>Richard A  Miller Armory FMS 3</t>
  </si>
  <si>
    <t>BEAVER FALLS READINESS CENTER</t>
  </si>
  <si>
    <t>BUTLER READINESS CENTER</t>
  </si>
  <si>
    <t>CAMBRIDGE SPRINGS READINESS CENTER AND FMS 5</t>
  </si>
  <si>
    <t>CARBONDALE READINESS CENTER</t>
  </si>
  <si>
    <t>CARLISLE READINESS CENTER/FMS 24</t>
  </si>
  <si>
    <t>COATESVILLE READINESS CENTER</t>
  </si>
  <si>
    <t>COLLEGEVILLE FMS 4</t>
  </si>
  <si>
    <t>CONNELLSVILLE FMS 11</t>
  </si>
  <si>
    <t>CONNELLSVILLE READINESS CENTER</t>
  </si>
  <si>
    <t>EASTON READINESS CENTER/FMS 27</t>
  </si>
  <si>
    <t>ELIZABETHTOWN READINESS CENTER/FMS 16</t>
  </si>
  <si>
    <t>EVERETT READINESS CENTER</t>
  </si>
  <si>
    <t>FORD CITY READINESS CENTER</t>
  </si>
  <si>
    <t>FORT INDIANTOWN GAP AREA 0</t>
  </si>
  <si>
    <t>GREENSBURG READINESS CENTER</t>
  </si>
  <si>
    <t>HARRISBURG READINESS CENTER</t>
  </si>
  <si>
    <t>HAZLETON READINESS CENTER</t>
  </si>
  <si>
    <t>HERMITAGE READINESS CENTER</t>
  </si>
  <si>
    <t>HERSHEY READINESS CENTER</t>
  </si>
  <si>
    <t>HOLLIDAYSBURG READINESS CENTER</t>
  </si>
  <si>
    <t>HONESDALE READINESS CENTER</t>
  </si>
  <si>
    <t>HUNTINGDON READINESS CENTER</t>
  </si>
  <si>
    <t>INDIANA READINESS CENTER</t>
  </si>
  <si>
    <t>JOHNSTOWN FMS 33</t>
  </si>
  <si>
    <t>JOHNSTOWN WALTERS AVE READINESS CENTER</t>
  </si>
  <si>
    <t>KUTZTOWN READINESS CENTER</t>
  </si>
  <si>
    <t>LEBANON READINESS CENTER</t>
  </si>
  <si>
    <t>LEHIGHTON READINESS CENTER</t>
  </si>
  <si>
    <t>LEWIS RUN BRADFORD READINESS CENTER</t>
  </si>
  <si>
    <t>LEWISBURG READINESS CENTER</t>
  </si>
  <si>
    <t>LEWISTOWN READINESS CENTER</t>
  </si>
  <si>
    <t>LOCK HAVEN READINESS CENTER/FMS 17</t>
  </si>
  <si>
    <t>NANTICOKE READINESS CENTER</t>
  </si>
  <si>
    <t>NEW CASTLE READINESS CENTER FMS 9</t>
  </si>
  <si>
    <t>NEW MILFORD READINESS CENTER</t>
  </si>
  <si>
    <t>PHILADELPHIA SOUTHAMPTON RD READINESS CENTER/FMS 10</t>
  </si>
  <si>
    <t>PITTSBURGH CRANE READINESS CENTER/FMS 22</t>
  </si>
  <si>
    <t>PLYMOUTH MEETING READINESS CENTER</t>
  </si>
  <si>
    <t>PLYMOUTH READINESS CENTER</t>
  </si>
  <si>
    <t>PUNXSUTAWNEY READINESS CENTER</t>
  </si>
  <si>
    <t>READING READINESS CENTER</t>
  </si>
  <si>
    <t>SOUTH MOUNTAIN READINESS CENTER</t>
  </si>
  <si>
    <t>SPRING CITY READINESS CENTER</t>
  </si>
  <si>
    <t>STATE QUARTERS</t>
  </si>
  <si>
    <t>TAMAQUA READINESS CENTER</t>
  </si>
  <si>
    <t>TAYLOR NE REG MNT CTR FMS 2</t>
  </si>
  <si>
    <t>WAYNESBURG READINESS CENTER</t>
  </si>
  <si>
    <t>WELLSBORO READINESS CENTER</t>
  </si>
  <si>
    <t>WILLIAMSPORT AFRC/FMS 28</t>
  </si>
  <si>
    <t>WILLIAMSTOWN READINESS CENTER</t>
  </si>
  <si>
    <t>YORK STOVERSTOWN RD RC</t>
  </si>
  <si>
    <t>Ponce Readiness Center</t>
  </si>
  <si>
    <t>Middletown Armory</t>
  </si>
  <si>
    <t>Quonset Point</t>
  </si>
  <si>
    <t>TS Camp Varnum</t>
  </si>
  <si>
    <t>AASF UPSTATE</t>
  </si>
  <si>
    <t>Anderson Readiness Center</t>
  </si>
  <si>
    <t>Andrews Armory</t>
  </si>
  <si>
    <t>Barnwell Armory</t>
  </si>
  <si>
    <t>Batesburg Armory</t>
  </si>
  <si>
    <t>Camden Armory</t>
  </si>
  <si>
    <t>Charleston Readiness Center</t>
  </si>
  <si>
    <t>Darlington Armory</t>
  </si>
  <si>
    <t>Dillon Armory</t>
  </si>
  <si>
    <t>Edgefield Armory &amp; FMS 6</t>
  </si>
  <si>
    <t>Florence Armory &amp; FMS 12</t>
  </si>
  <si>
    <t>Florence FMS</t>
  </si>
  <si>
    <t>Fort Mill Armory</t>
  </si>
  <si>
    <t>Gaffney Armory</t>
  </si>
  <si>
    <t>Graniteville Armory</t>
  </si>
  <si>
    <t>Greenville FMS</t>
  </si>
  <si>
    <t>Hodges Armory</t>
  </si>
  <si>
    <t>Kingstree Armory</t>
  </si>
  <si>
    <t>Lancaster Armory</t>
  </si>
  <si>
    <t>Manning Armory</t>
  </si>
  <si>
    <t>Marion Armory</t>
  </si>
  <si>
    <t>Moncks Corner Armory</t>
  </si>
  <si>
    <t>Mt Pleasant Armory</t>
  </si>
  <si>
    <t>Mullins Armory</t>
  </si>
  <si>
    <t>Myrtle Beach Armory</t>
  </si>
  <si>
    <t>Newberry Armory</t>
  </si>
  <si>
    <t>Orangeburg Armory</t>
  </si>
  <si>
    <t>Pickens Armory And Tng Site</t>
  </si>
  <si>
    <t>Pine Ridge Armory</t>
  </si>
  <si>
    <t>Rock Hill Armory And FMS 5</t>
  </si>
  <si>
    <t>Saluda Armory And FMS 6a</t>
  </si>
  <si>
    <t>Spartanburg Readiness Center</t>
  </si>
  <si>
    <t>Sumter Armory</t>
  </si>
  <si>
    <t>Union Armory And FMS 8</t>
  </si>
  <si>
    <t>Varnville Armory And FMS 14</t>
  </si>
  <si>
    <t>Walterboro Armory</t>
  </si>
  <si>
    <t>Brookings Complex</t>
  </si>
  <si>
    <t>Camp Rapid</t>
  </si>
  <si>
    <t>Chamberlain FMS#6</t>
  </si>
  <si>
    <t>Joe Foss Field - State Site</t>
  </si>
  <si>
    <t>Mobridge Readiness Center</t>
  </si>
  <si>
    <t>Rapid City CSMS</t>
  </si>
  <si>
    <t>Sioux Falls Benson Road Complex</t>
  </si>
  <si>
    <t>Watertown Complex</t>
  </si>
  <si>
    <t>West Camp</t>
  </si>
  <si>
    <t>Knoxville Sutherland</t>
  </si>
  <si>
    <t>Camp Bowie State</t>
  </si>
  <si>
    <t>Camp Mabry</t>
  </si>
  <si>
    <t>HOUSTON - WEST RANKIN</t>
  </si>
  <si>
    <t>Midland - Wright</t>
  </si>
  <si>
    <t>San Angelo - Us 67</t>
  </si>
  <si>
    <t>Draper Complex</t>
  </si>
  <si>
    <t>North Salt Lake Readiness  Center</t>
  </si>
  <si>
    <t>Richfield Armory/Fms 5a</t>
  </si>
  <si>
    <t>Saint George FMS 5B</t>
  </si>
  <si>
    <t>Campbell Armory</t>
  </si>
  <si>
    <t>Fair Haven Oms</t>
  </si>
  <si>
    <t>Ts Camp Johnson</t>
  </si>
  <si>
    <t>Westminster Training Site</t>
  </si>
  <si>
    <t>BEDFORD</t>
  </si>
  <si>
    <t>BLACKSTONE</t>
  </si>
  <si>
    <t>CEDAR BLUFF</t>
  </si>
  <si>
    <t>CHARLOTTESVILLE</t>
  </si>
  <si>
    <t>DANVILLE</t>
  </si>
  <si>
    <t>EMPORIA</t>
  </si>
  <si>
    <t>FARMVILLE</t>
  </si>
  <si>
    <t>FREDERICKSBURG</t>
  </si>
  <si>
    <t>GATE CITY</t>
  </si>
  <si>
    <t>HANOVER</t>
  </si>
  <si>
    <t>LEXINGTON</t>
  </si>
  <si>
    <t>LYNCHBURG</t>
  </si>
  <si>
    <t>MANASSAS</t>
  </si>
  <si>
    <t>NORFOLK</t>
  </si>
  <si>
    <t>ONANCOCK</t>
  </si>
  <si>
    <t>PETERSBURG</t>
  </si>
  <si>
    <t>PORTSMOUTH</t>
  </si>
  <si>
    <t>POWHATAN</t>
  </si>
  <si>
    <t>PULASKI</t>
  </si>
  <si>
    <t>ROANOKE</t>
  </si>
  <si>
    <t>ROCKY MOUNT</t>
  </si>
  <si>
    <t>SOUTH BOSTON</t>
  </si>
  <si>
    <t>SOUTHWEST VIRGINIA</t>
  </si>
  <si>
    <t>STATE MILITARY RESERVATION CAMP PENDLETON</t>
  </si>
  <si>
    <t>STAUNTON MAINTENANCE</t>
  </si>
  <si>
    <t>STAUNTON READINESS</t>
  </si>
  <si>
    <t>SUFFOLK</t>
  </si>
  <si>
    <t>WALLER DEPOT</t>
  </si>
  <si>
    <t>WARRENTON</t>
  </si>
  <si>
    <t>WEST POINT</t>
  </si>
  <si>
    <t>WHITE POST</t>
  </si>
  <si>
    <t>WINCHESTER</t>
  </si>
  <si>
    <t>WOODSTOCK</t>
  </si>
  <si>
    <t>Camp Murray</t>
  </si>
  <si>
    <t>Geiger Field</t>
  </si>
  <si>
    <t>Richland Readiness Center</t>
  </si>
  <si>
    <t>Buckhannon Brushy Fork</t>
  </si>
  <si>
    <t>Ctc Camp Dawson-Kingwood</t>
  </si>
  <si>
    <t>Elkins AFRC</t>
  </si>
  <si>
    <t>Fairmont AFRC</t>
  </si>
  <si>
    <t>Fwaats Bridgeport</t>
  </si>
  <si>
    <t>Gassaway</t>
  </si>
  <si>
    <t>Glen Jean Afrc Complex</t>
  </si>
  <si>
    <t>Huntington Tri-State</t>
  </si>
  <si>
    <t>Jackson County AFRC</t>
  </si>
  <si>
    <t>Lewisburg Readiness Center</t>
  </si>
  <si>
    <t>Logan Readiness Center</t>
  </si>
  <si>
    <t>MARTINSBURG READINESS CENTER</t>
  </si>
  <si>
    <t>Moorefield Readiness Center</t>
  </si>
  <si>
    <t>Morgantown Readiness Center</t>
  </si>
  <si>
    <t>Black Rvr Fall</t>
  </si>
  <si>
    <t>Hayward Oms 12</t>
  </si>
  <si>
    <t>Madison AFRC</t>
  </si>
  <si>
    <t>Sussex   Oms 5</t>
  </si>
  <si>
    <t>Wausau Readiness Center and FMS</t>
  </si>
  <si>
    <t>Wi Rapids   Oms 14</t>
  </si>
  <si>
    <t>Afton Readiness Center</t>
  </si>
  <si>
    <t>CAMP GUERNSEY JOINT TRAINING CENTER</t>
  </si>
  <si>
    <t>Laramie Complex</t>
  </si>
  <si>
    <t xml:space="preserve">The Department manages a global real property portfolio consisting of 736,330 facilities (valued at more than $2,555 billion) on nearly 26.8 million acres of land located at 4,876 sites          
      worldwide.   </t>
  </si>
  <si>
    <t>Buildings represent 2.375 billion square feet</t>
  </si>
  <si>
    <r>
      <t xml:space="preserve">         </t>
    </r>
    <r>
      <rPr>
        <i/>
        <sz val="10"/>
        <color theme="1"/>
        <rFont val="Verdana"/>
        <family val="2"/>
      </rPr>
      <t>PRV:  Plant Replacement Value</t>
    </r>
  </si>
  <si>
    <t>Data Source: Real Property Assets Database (RPAD) FY 2024 (data as of 30 Sep 2024)</t>
  </si>
  <si>
    <t>Land Only Sites =  Sites with PRV equal to 0 (Zero) - primarily land only</t>
  </si>
  <si>
    <t>As of 30 September 2024</t>
  </si>
  <si>
    <t>1st Quartile</t>
  </si>
  <si>
    <t>2nd Quartile</t>
  </si>
  <si>
    <t>3rd Quartile</t>
  </si>
  <si>
    <t>4th Quartile</t>
  </si>
  <si>
    <t>Land Only Sites</t>
  </si>
  <si>
    <t>Site By PRV / Location - FY 2025 Baseline Data</t>
  </si>
  <si>
    <t>Total DoD PRV = $2,649,480,238,221.74</t>
  </si>
  <si>
    <t>Virgin Islands</t>
  </si>
  <si>
    <t>4th Quartile = Sites with PRV falling in the forth quartile of total PRV (these high PRV sites make up 25% of the DoD PRV)</t>
  </si>
  <si>
    <t>3rd Quartile  = Sites with PRV falling in the third quartile of total PRV</t>
  </si>
  <si>
    <t>2d Quartile = Sites with PRV falling in the second quartile of total PRV</t>
  </si>
  <si>
    <t>1st Quartile  = Sites with PRV falling in the first quartile of total PRV (these low PRV sites make up 25% of the DoD PRV)</t>
  </si>
  <si>
    <t>This table represents the DoD inventory based on each sites' total PRV distributed by quartile of the Total DoD PRV and by Location and Component.</t>
  </si>
  <si>
    <t>Virgin Islands, U.S.</t>
  </si>
  <si>
    <t>Site By PRV / Location / Component - FY 2025 Baseline Data</t>
  </si>
  <si>
    <t>Base Structure Report- FY25 Baseline  (As of 30 Sept 2023)</t>
  </si>
  <si>
    <t>Total Plant Replacement Value ($B)*</t>
  </si>
  <si>
    <t>TOTAL*</t>
  </si>
  <si>
    <t>* Total PRV Billions may not add up due to rounding.</t>
  </si>
  <si>
    <t>Count Building Owned</t>
  </si>
  <si>
    <t>Criteria: Army National Guard state sites with less than 5 acres OR less than $5M Plant Replacement Value</t>
  </si>
  <si>
    <t>Criteria: DoD sites having less than 10 acres AND $10M Plant Replacement Value; US Territory/Non-US Site having less than 10 acres OR $10M Plant Replacement Value</t>
  </si>
  <si>
    <t>Criteria: DoD sites having at least 10 acres AND $10M Plant Replacement Value; US Territory/Non-US Site having at least 10 acres OR $10M Plant Replacement Value</t>
  </si>
  <si>
    <t>Criteria: Army National Guard state sites having at least 5 acres AND $5M Plant Replacement Value</t>
  </si>
  <si>
    <t>FY2024 Plant Replacement Value (PRV) Values by Quartile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</si>
</sst>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quot;$&quot;#,##0.00"/>
    <numFmt numFmtId="166" formatCode="&quot;$&quot;#,##0.0"/>
  </numFmts>
  <fonts count="47" x14ac:knownFonts="1">
    <font>
      <sz val="11"/>
      <color theme="1"/>
      <name val="Calibri"/>
      <family val="2"/>
      <scheme val="minor"/>
    </font>
    <font>
      <sz val="11"/>
      <color theme="1"/>
      <name val="Calibri"/>
      <family val="2"/>
      <scheme val="minor"/>
    </font>
    <font>
      <sz val="12"/>
      <color theme="1"/>
      <name val="Verdana"/>
      <family val="2"/>
    </font>
    <font>
      <sz val="10"/>
      <color rgb="FF000000"/>
      <name val="Times New Roman"/>
      <family val="1"/>
    </font>
    <font>
      <b/>
      <sz val="12"/>
      <name val="Times New Roman"/>
      <family val="1"/>
    </font>
    <font>
      <b/>
      <sz val="11"/>
      <name val="Calibri"/>
      <family val="2"/>
      <scheme val="minor"/>
    </font>
    <font>
      <b/>
      <sz val="11"/>
      <color theme="0"/>
      <name val="Calibri"/>
      <family val="2"/>
      <scheme val="minor"/>
    </font>
    <font>
      <b/>
      <sz val="10"/>
      <color theme="1"/>
      <name val="Calibri"/>
      <family val="2"/>
      <scheme val="minor"/>
    </font>
    <font>
      <sz val="10"/>
      <color theme="1"/>
      <name val="Calibri"/>
      <family val="2"/>
      <scheme val="minor"/>
    </font>
    <font>
      <sz val="11"/>
      <name val="Calibri"/>
      <family val="2"/>
      <scheme val="minor"/>
    </font>
    <font>
      <b/>
      <sz val="20"/>
      <color rgb="FF0099CC"/>
      <name val="Calibri"/>
      <family val="2"/>
      <scheme val="minor"/>
    </font>
    <font>
      <sz val="11"/>
      <color rgb="FFFF0000"/>
      <name val="Calibri"/>
      <family val="2"/>
      <scheme val="minor"/>
    </font>
    <font>
      <sz val="11"/>
      <color rgb="FF0070C0"/>
      <name val="Calibri"/>
      <family val="2"/>
      <scheme val="minor"/>
    </font>
    <font>
      <b/>
      <sz val="9"/>
      <color theme="1"/>
      <name val="Arial"/>
      <family val="2"/>
    </font>
    <font>
      <sz val="14"/>
      <color theme="1"/>
      <name val="Calibri"/>
      <family val="2"/>
      <scheme val="minor"/>
    </font>
    <font>
      <i/>
      <sz val="9"/>
      <color theme="1"/>
      <name val="Arial"/>
      <family val="2"/>
    </font>
    <font>
      <b/>
      <i/>
      <sz val="14"/>
      <color theme="0"/>
      <name val="Arial"/>
      <family val="2"/>
    </font>
    <font>
      <b/>
      <i/>
      <sz val="10"/>
      <color theme="0"/>
      <name val="Arial"/>
      <family val="2"/>
    </font>
    <font>
      <b/>
      <sz val="10"/>
      <color theme="0"/>
      <name val="Arial"/>
      <family val="2"/>
    </font>
    <font>
      <b/>
      <sz val="11"/>
      <color rgb="FF0070C0"/>
      <name val="Calibri"/>
      <family val="2"/>
      <scheme val="minor"/>
    </font>
    <font>
      <b/>
      <sz val="11"/>
      <name val="Calibri"/>
      <family val="2"/>
    </font>
    <font>
      <sz val="14"/>
      <color rgb="FF00B050"/>
      <name val="Calibri"/>
      <family val="2"/>
      <scheme val="minor"/>
    </font>
    <font>
      <sz val="14"/>
      <color theme="5"/>
      <name val="Calibri"/>
      <family val="2"/>
      <scheme val="minor"/>
    </font>
    <font>
      <sz val="14"/>
      <name val="Calibri"/>
      <family val="2"/>
      <scheme val="minor"/>
    </font>
    <font>
      <sz val="14"/>
      <color rgb="FFFF0000"/>
      <name val="Calibri"/>
      <family val="2"/>
      <scheme val="minor"/>
    </font>
    <font>
      <sz val="14"/>
      <color rgb="FF0070C0"/>
      <name val="Calibri"/>
      <family val="2"/>
      <scheme val="minor"/>
    </font>
    <font>
      <sz val="14"/>
      <color rgb="FF7030A0"/>
      <name val="Calibri"/>
      <family val="2"/>
      <scheme val="minor"/>
    </font>
    <font>
      <sz val="10"/>
      <color indexed="8"/>
      <name val="Arial"/>
      <family val="2"/>
    </font>
    <font>
      <b/>
      <sz val="10"/>
      <name val="Arial"/>
      <family val="2"/>
    </font>
    <font>
      <sz val="10"/>
      <color theme="1"/>
      <name val="Arial"/>
      <family val="2"/>
    </font>
    <font>
      <sz val="10"/>
      <name val="Arial"/>
      <family val="2"/>
    </font>
    <font>
      <sz val="10"/>
      <color indexed="8"/>
      <name val="Arial"/>
      <family val="2"/>
    </font>
    <font>
      <b/>
      <sz val="10"/>
      <color rgb="FF0070C0"/>
      <name val="Arial"/>
      <family val="2"/>
    </font>
    <font>
      <sz val="10"/>
      <color rgb="FF0070C0"/>
      <name val="Arial"/>
      <family val="2"/>
    </font>
    <font>
      <sz val="10"/>
      <color rgb="FF000000"/>
      <name val="Verdana"/>
      <family val="2"/>
    </font>
    <font>
      <b/>
      <sz val="10"/>
      <color theme="1"/>
      <name val="Verdana"/>
      <family val="2"/>
    </font>
    <font>
      <b/>
      <sz val="10"/>
      <color rgb="FF000000"/>
      <name val="Verdana"/>
      <family val="2"/>
    </font>
    <font>
      <sz val="10"/>
      <color theme="1"/>
      <name val="Verdana"/>
      <family val="2"/>
    </font>
    <font>
      <sz val="10"/>
      <color rgb="FF000000"/>
      <name val="Calibri"/>
      <family val="2"/>
    </font>
    <font>
      <sz val="10"/>
      <color rgb="FFFFFFFF"/>
      <name val="Verdana"/>
      <family val="2"/>
    </font>
    <font>
      <b/>
      <sz val="10"/>
      <color rgb="FFFFFFFF"/>
      <name val="Calibri"/>
      <family val="2"/>
    </font>
    <font>
      <i/>
      <sz val="10"/>
      <color theme="1"/>
      <name val="Verdana"/>
      <family val="2"/>
    </font>
    <font>
      <b/>
      <sz val="11"/>
      <color rgb="FF002060"/>
      <name val="Calibri"/>
      <family val="2"/>
      <scheme val="minor"/>
    </font>
    <font>
      <sz val="11"/>
      <color rgb="FF002060"/>
      <name val="Calibri"/>
      <family val="2"/>
      <scheme val="minor"/>
    </font>
    <font>
      <b/>
      <sz val="9"/>
      <name val="Arial"/>
      <family val="2"/>
    </font>
    <font>
      <b/>
      <sz val="9"/>
      <color rgb="FF0070C0"/>
      <name val="Arial"/>
      <family val="2"/>
    </font>
    <font>
      <sz val="10"/>
      <color rgb="FFFF0000"/>
      <name val="Arial"/>
      <family val="2"/>
    </font>
  </fonts>
  <fills count="6">
    <fill>
      <patternFill patternType="none"/>
    </fill>
    <fill>
      <patternFill patternType="gray125"/>
    </fill>
    <fill>
      <patternFill patternType="solid">
        <fgColor theme="0" tint="-0.34998626667073579"/>
        <bgColor indexed="64"/>
      </patternFill>
    </fill>
    <fill>
      <patternFill patternType="solid">
        <fgColor rgb="FFFFCC99"/>
        <bgColor indexed="64"/>
      </patternFill>
    </fill>
    <fill>
      <patternFill patternType="solid">
        <fgColor rgb="FF333399"/>
        <bgColor indexed="64"/>
      </patternFill>
    </fill>
    <fill>
      <patternFill patternType="solid">
        <fgColor rgb="FF0070C0"/>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auto="1"/>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style="thin">
        <color indexed="22"/>
      </left>
      <right style="thin">
        <color indexed="22"/>
      </right>
      <top style="thin">
        <color indexed="22"/>
      </top>
      <bottom style="thin">
        <color indexed="22"/>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auto="1"/>
      </left>
      <right style="thin">
        <color auto="1"/>
      </right>
      <top style="double">
        <color indexed="64"/>
      </top>
      <bottom style="double">
        <color indexed="64"/>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auto="1"/>
      </right>
      <top style="thin">
        <color auto="1"/>
      </top>
      <bottom style="double">
        <color indexed="64"/>
      </bottom>
      <diagonal/>
    </border>
    <border>
      <left/>
      <right/>
      <top style="thin">
        <color indexed="64"/>
      </top>
      <bottom style="medium">
        <color indexed="64"/>
      </bottom>
      <diagonal/>
    </border>
    <border>
      <left style="thin">
        <color indexed="64"/>
      </left>
      <right/>
      <top/>
      <bottom style="thin">
        <color rgb="FF000000"/>
      </bottom>
      <diagonal/>
    </border>
  </borders>
  <cellStyleXfs count="8">
    <xf numFmtId="0" fontId="0" fillId="0" borderId="0"/>
    <xf numFmtId="43" fontId="1" fillId="0" borderId="0"/>
    <xf numFmtId="44" fontId="1" fillId="0" borderId="0"/>
    <xf numFmtId="0" fontId="3" fillId="0" borderId="0"/>
    <xf numFmtId="0" fontId="27" fillId="0" borderId="0"/>
    <xf numFmtId="0" fontId="31" fillId="0" borderId="0"/>
    <xf numFmtId="0" fontId="31" fillId="0" borderId="0"/>
    <xf numFmtId="0" fontId="31" fillId="0" borderId="0"/>
  </cellStyleXfs>
  <cellXfs count="173">
    <xf numFmtId="0" fontId="0" fillId="0" borderId="0" xfId="0"/>
    <xf numFmtId="0" fontId="2" fillId="0" borderId="0" xfId="0" applyFont="1" applyAlignment="1">
      <alignment vertical="center"/>
    </xf>
    <xf numFmtId="0" fontId="0" fillId="0" borderId="0" xfId="0" applyAlignment="1">
      <alignment vertical="top" wrapText="1"/>
    </xf>
    <xf numFmtId="0" fontId="4" fillId="0" borderId="0" xfId="3" applyFont="1" applyAlignment="1">
      <alignment vertical="top"/>
    </xf>
    <xf numFmtId="0" fontId="3" fillId="0" borderId="0" xfId="3" applyAlignment="1">
      <alignment horizontal="left" vertical="top"/>
    </xf>
    <xf numFmtId="0" fontId="6" fillId="0" borderId="0" xfId="0" applyFont="1"/>
    <xf numFmtId="0" fontId="0" fillId="0" borderId="0" xfId="0"/>
    <xf numFmtId="0" fontId="8" fillId="0" borderId="0" xfId="0" applyFont="1" applyAlignment="1">
      <alignment vertical="center"/>
    </xf>
    <xf numFmtId="0" fontId="7" fillId="3" borderId="6" xfId="0" applyFont="1" applyFill="1" applyBorder="1" applyAlignment="1">
      <alignment horizontal="center" vertical="center"/>
    </xf>
    <xf numFmtId="0" fontId="7" fillId="3" borderId="5" xfId="0" applyFont="1" applyFill="1" applyBorder="1" applyAlignment="1">
      <alignment horizontal="center" vertical="center"/>
    </xf>
    <xf numFmtId="0" fontId="0" fillId="0" borderId="0" xfId="0" applyFont="1"/>
    <xf numFmtId="0" fontId="5" fillId="0" borderId="0" xfId="0" applyFont="1"/>
    <xf numFmtId="0" fontId="0" fillId="0" borderId="0" xfId="0"/>
    <xf numFmtId="0" fontId="12" fillId="0" borderId="0" xfId="0" applyFont="1"/>
    <xf numFmtId="0" fontId="5" fillId="0" borderId="15" xfId="0" applyFont="1" applyBorder="1" applyAlignment="1">
      <alignment vertical="center"/>
    </xf>
    <xf numFmtId="0" fontId="9" fillId="0" borderId="8" xfId="0" applyFont="1" applyBorder="1"/>
    <xf numFmtId="0" fontId="9" fillId="0" borderId="16" xfId="0" applyFont="1" applyBorder="1"/>
    <xf numFmtId="0" fontId="13" fillId="0" borderId="3" xfId="0" applyFont="1" applyBorder="1"/>
    <xf numFmtId="0" fontId="0" fillId="0" borderId="4" xfId="0" applyBorder="1"/>
    <xf numFmtId="0" fontId="13" fillId="0" borderId="0" xfId="0" applyFont="1"/>
    <xf numFmtId="0" fontId="0" fillId="0" borderId="18" xfId="0" applyBorder="1"/>
    <xf numFmtId="44" fontId="14" fillId="0" borderId="0" xfId="2" applyFont="1" applyAlignment="1">
      <alignment vertical="top"/>
    </xf>
    <xf numFmtId="44" fontId="0" fillId="0" borderId="0" xfId="2" applyFont="1"/>
    <xf numFmtId="0" fontId="11" fillId="0" borderId="0" xfId="0" applyFont="1" applyAlignment="1">
      <alignment vertical="center"/>
    </xf>
    <xf numFmtId="0" fontId="13" fillId="0" borderId="20" xfId="0" applyFont="1" applyBorder="1"/>
    <xf numFmtId="0" fontId="4" fillId="0" borderId="20" xfId="3" applyFont="1" applyBorder="1" applyAlignment="1">
      <alignment vertical="top"/>
    </xf>
    <xf numFmtId="0" fontId="0" fillId="0" borderId="5" xfId="0" applyBorder="1"/>
    <xf numFmtId="0" fontId="15" fillId="0" borderId="0" xfId="0" applyFont="1" applyAlignment="1">
      <alignment horizontal="left" indent="1"/>
    </xf>
    <xf numFmtId="0" fontId="17" fillId="5" borderId="23" xfId="3" applyFont="1" applyFill="1" applyBorder="1" applyAlignment="1">
      <alignment vertical="top"/>
    </xf>
    <xf numFmtId="0" fontId="18" fillId="5" borderId="11" xfId="3" applyFont="1" applyFill="1" applyBorder="1" applyAlignment="1">
      <alignment horizontal="center" vertical="center" wrapText="1"/>
    </xf>
    <xf numFmtId="0" fontId="18" fillId="5" borderId="0" xfId="0" applyFont="1" applyFill="1" applyAlignment="1">
      <alignment horizontal="center" vertical="top" wrapText="1"/>
    </xf>
    <xf numFmtId="0" fontId="0" fillId="0" borderId="25" xfId="0" applyBorder="1"/>
    <xf numFmtId="0" fontId="0" fillId="0" borderId="28" xfId="0" applyBorder="1"/>
    <xf numFmtId="0" fontId="20" fillId="0" borderId="14" xfId="0" applyFont="1" applyBorder="1" applyAlignment="1">
      <alignment horizontal="left" vertical="top" indent="2"/>
    </xf>
    <xf numFmtId="0" fontId="20" fillId="0" borderId="13" xfId="0" applyFont="1" applyBorder="1" applyAlignment="1">
      <alignment horizontal="left" vertical="top" indent="2"/>
    </xf>
    <xf numFmtId="0" fontId="21" fillId="0" borderId="0" xfId="0" applyFont="1" applyAlignment="1">
      <alignment vertical="top"/>
    </xf>
    <xf numFmtId="0" fontId="14" fillId="0" borderId="0" xfId="0" applyFont="1" applyAlignment="1">
      <alignment vertical="top"/>
    </xf>
    <xf numFmtId="0" fontId="23" fillId="0" borderId="0" xfId="0" applyFont="1" applyAlignment="1">
      <alignment vertical="top"/>
    </xf>
    <xf numFmtId="0" fontId="22" fillId="0" borderId="0" xfId="0" applyFont="1" applyAlignment="1">
      <alignment vertical="top"/>
    </xf>
    <xf numFmtId="0" fontId="24" fillId="0" borderId="0" xfId="0" applyFont="1" applyAlignment="1">
      <alignment vertical="top"/>
    </xf>
    <xf numFmtId="0" fontId="25" fillId="0" borderId="0" xfId="0" applyFont="1" applyAlignment="1">
      <alignment vertical="top"/>
    </xf>
    <xf numFmtId="0" fontId="26" fillId="0" borderId="0" xfId="0" applyFont="1" applyAlignment="1">
      <alignment vertical="top"/>
    </xf>
    <xf numFmtId="0" fontId="19" fillId="0" borderId="0" xfId="0" applyFont="1"/>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8" fillId="5" borderId="0" xfId="0" applyFont="1" applyFill="1" applyAlignment="1">
      <alignment horizontal="center" vertical="center" wrapText="1"/>
    </xf>
    <xf numFmtId="0" fontId="0" fillId="0" borderId="0" xfId="0" applyAlignment="1">
      <alignment horizontal="center" vertical="center"/>
    </xf>
    <xf numFmtId="0" fontId="28" fillId="2" borderId="1" xfId="0" applyFont="1" applyFill="1" applyBorder="1" applyAlignment="1">
      <alignment horizontal="center" wrapText="1"/>
    </xf>
    <xf numFmtId="164" fontId="28" fillId="2" borderId="1" xfId="1" applyNumberFormat="1" applyFont="1" applyFill="1" applyBorder="1" applyAlignment="1">
      <alignment horizontal="center" wrapText="1"/>
    </xf>
    <xf numFmtId="165" fontId="28" fillId="2" borderId="1" xfId="2" applyNumberFormat="1" applyFont="1" applyFill="1" applyBorder="1" applyAlignment="1">
      <alignment horizontal="center" wrapText="1"/>
    </xf>
    <xf numFmtId="0" fontId="29" fillId="0" borderId="0" xfId="0" applyFont="1"/>
    <xf numFmtId="0" fontId="31" fillId="0" borderId="30" xfId="4" applyFont="1" applyFill="1" applyBorder="1" applyAlignment="1">
      <alignment wrapText="1"/>
    </xf>
    <xf numFmtId="0" fontId="31" fillId="0" borderId="30" xfId="4" applyFont="1" applyFill="1" applyBorder="1" applyAlignment="1">
      <alignment horizontal="right" wrapText="1"/>
    </xf>
    <xf numFmtId="0" fontId="30" fillId="0" borderId="0" xfId="0" applyFont="1"/>
    <xf numFmtId="166" fontId="28" fillId="2" borderId="1" xfId="0" applyNumberFormat="1" applyFont="1" applyFill="1" applyBorder="1" applyAlignment="1">
      <alignment horizontal="center" wrapText="1"/>
    </xf>
    <xf numFmtId="0" fontId="31" fillId="0" borderId="30" xfId="6" applyFont="1" applyFill="1" applyBorder="1" applyAlignment="1">
      <alignment wrapText="1"/>
    </xf>
    <xf numFmtId="0" fontId="31" fillId="0" borderId="30" xfId="6" applyFont="1" applyFill="1" applyBorder="1" applyAlignment="1">
      <alignment horizontal="right" wrapText="1"/>
    </xf>
    <xf numFmtId="0" fontId="31" fillId="0" borderId="30" xfId="7" applyFont="1" applyFill="1" applyBorder="1" applyAlignment="1">
      <alignment wrapText="1"/>
    </xf>
    <xf numFmtId="0" fontId="31" fillId="0" borderId="30" xfId="5" applyFont="1" applyFill="1" applyBorder="1" applyAlignment="1">
      <alignment wrapText="1"/>
    </xf>
    <xf numFmtId="0" fontId="31" fillId="0" borderId="30" xfId="5" applyFont="1" applyFill="1" applyBorder="1" applyAlignment="1">
      <alignment horizontal="right" wrapText="1"/>
    </xf>
    <xf numFmtId="0" fontId="0" fillId="0" borderId="0" xfId="0"/>
    <xf numFmtId="0" fontId="29" fillId="0" borderId="0" xfId="0" applyFont="1"/>
    <xf numFmtId="0" fontId="13" fillId="0" borderId="3" xfId="0" applyFont="1" applyBorder="1" applyAlignment="1">
      <alignment horizontal="right"/>
    </xf>
    <xf numFmtId="0" fontId="17" fillId="5" borderId="31" xfId="3" applyFont="1" applyFill="1" applyBorder="1" applyAlignment="1">
      <alignment horizontal="center" vertical="top"/>
    </xf>
    <xf numFmtId="0" fontId="5" fillId="0" borderId="34" xfId="0" applyFont="1" applyBorder="1"/>
    <xf numFmtId="0" fontId="5" fillId="0" borderId="34" xfId="0" applyFont="1" applyBorder="1" applyAlignment="1">
      <alignment horizontal="left" indent="2"/>
    </xf>
    <xf numFmtId="4" fontId="31" fillId="0" borderId="30" xfId="4" applyNumberFormat="1" applyFont="1" applyFill="1" applyBorder="1" applyAlignment="1">
      <alignment horizontal="right" wrapText="1"/>
    </xf>
    <xf numFmtId="4" fontId="28" fillId="2" borderId="1" xfId="1" applyNumberFormat="1" applyFont="1" applyFill="1" applyBorder="1" applyAlignment="1">
      <alignment horizontal="center" wrapText="1"/>
    </xf>
    <xf numFmtId="165" fontId="31" fillId="0" borderId="30" xfId="4" applyNumberFormat="1" applyFont="1" applyFill="1" applyBorder="1" applyAlignment="1">
      <alignment horizontal="right" wrapText="1"/>
    </xf>
    <xf numFmtId="4" fontId="31" fillId="0" borderId="30" xfId="5" applyNumberFormat="1" applyFont="1" applyFill="1" applyBorder="1" applyAlignment="1">
      <alignment horizontal="right" wrapText="1"/>
    </xf>
    <xf numFmtId="165" fontId="31" fillId="0" borderId="30" xfId="5" applyNumberFormat="1" applyFont="1" applyFill="1" applyBorder="1" applyAlignment="1">
      <alignment horizontal="right" wrapText="1"/>
    </xf>
    <xf numFmtId="0" fontId="29" fillId="0" borderId="0" xfId="0" applyFont="1" applyAlignment="1">
      <alignment wrapText="1"/>
    </xf>
    <xf numFmtId="3" fontId="31" fillId="0" borderId="30" xfId="4" applyNumberFormat="1" applyFont="1" applyFill="1" applyBorder="1" applyAlignment="1">
      <alignment horizontal="right" wrapText="1"/>
    </xf>
    <xf numFmtId="3" fontId="31" fillId="0" borderId="30" xfId="5" applyNumberFormat="1" applyFont="1" applyFill="1" applyBorder="1" applyAlignment="1">
      <alignment horizontal="right" wrapText="1"/>
    </xf>
    <xf numFmtId="3" fontId="31" fillId="0" borderId="30" xfId="6" applyNumberFormat="1" applyFont="1" applyFill="1" applyBorder="1" applyAlignment="1">
      <alignment horizontal="right" wrapText="1"/>
    </xf>
    <xf numFmtId="4" fontId="31" fillId="0" borderId="30" xfId="6" applyNumberFormat="1" applyFont="1" applyFill="1" applyBorder="1" applyAlignment="1">
      <alignment horizontal="right" wrapText="1"/>
    </xf>
    <xf numFmtId="165" fontId="31" fillId="0" borderId="30" xfId="6" applyNumberFormat="1" applyFont="1" applyFill="1" applyBorder="1" applyAlignment="1">
      <alignment horizontal="right" wrapText="1"/>
    </xf>
    <xf numFmtId="3" fontId="31" fillId="0" borderId="30" xfId="7" applyNumberFormat="1" applyFont="1" applyFill="1" applyBorder="1" applyAlignment="1">
      <alignment horizontal="right" wrapText="1"/>
    </xf>
    <xf numFmtId="4" fontId="31" fillId="0" borderId="30" xfId="7" applyNumberFormat="1" applyFont="1" applyFill="1" applyBorder="1" applyAlignment="1">
      <alignment horizontal="right" wrapText="1"/>
    </xf>
    <xf numFmtId="165" fontId="31" fillId="0" borderId="30" xfId="7" applyNumberFormat="1" applyFont="1" applyFill="1" applyBorder="1" applyAlignment="1">
      <alignment horizontal="right" wrapText="1"/>
    </xf>
    <xf numFmtId="0" fontId="32" fillId="0" borderId="0" xfId="0" applyFont="1"/>
    <xf numFmtId="0" fontId="33" fillId="0" borderId="0" xfId="0" applyFont="1"/>
    <xf numFmtId="0" fontId="11" fillId="0" borderId="0" xfId="0" applyFont="1"/>
    <xf numFmtId="0" fontId="34" fillId="0" borderId="6" xfId="0" applyFont="1" applyBorder="1" applyAlignment="1">
      <alignment horizontal="center" vertical="center"/>
    </xf>
    <xf numFmtId="0" fontId="34" fillId="0" borderId="5" xfId="0" applyFont="1" applyBorder="1" applyAlignment="1">
      <alignment horizontal="center" vertical="center"/>
    </xf>
    <xf numFmtId="3" fontId="38" fillId="0" borderId="5" xfId="0" applyNumberFormat="1" applyFont="1" applyBorder="1" applyAlignment="1">
      <alignment horizontal="right" vertical="center"/>
    </xf>
    <xf numFmtId="0" fontId="38" fillId="0" borderId="5" xfId="0" applyFont="1" applyBorder="1" applyAlignment="1">
      <alignment horizontal="right" vertical="center"/>
    </xf>
    <xf numFmtId="0" fontId="37" fillId="0" borderId="6" xfId="0" applyFont="1" applyBorder="1" applyAlignment="1">
      <alignment vertical="center"/>
    </xf>
    <xf numFmtId="0" fontId="39" fillId="4" borderId="6" xfId="0" applyFont="1" applyFill="1" applyBorder="1" applyAlignment="1">
      <alignment vertical="center"/>
    </xf>
    <xf numFmtId="3" fontId="40" fillId="4" borderId="5" xfId="0" applyNumberFormat="1" applyFont="1" applyFill="1" applyBorder="1" applyAlignment="1">
      <alignment horizontal="right" vertical="center"/>
    </xf>
    <xf numFmtId="4" fontId="40" fillId="4" borderId="5" xfId="0" applyNumberFormat="1" applyFont="1" applyFill="1" applyBorder="1" applyAlignment="1">
      <alignment horizontal="right" vertical="center"/>
    </xf>
    <xf numFmtId="0" fontId="40" fillId="4" borderId="5" xfId="0" applyFont="1" applyFill="1" applyBorder="1" applyAlignment="1">
      <alignment horizontal="right" vertical="center"/>
    </xf>
    <xf numFmtId="0" fontId="40" fillId="4" borderId="6" xfId="0" applyFont="1" applyFill="1" applyBorder="1" applyAlignment="1">
      <alignment horizontal="right" vertical="center"/>
    </xf>
    <xf numFmtId="0" fontId="41" fillId="0" borderId="0" xfId="0" applyFont="1" applyAlignment="1">
      <alignment vertical="center"/>
    </xf>
    <xf numFmtId="0" fontId="37" fillId="0" borderId="0" xfId="0" applyFont="1" applyAlignment="1">
      <alignment vertical="center"/>
    </xf>
    <xf numFmtId="0" fontId="29" fillId="0" borderId="17" xfId="0" applyFont="1" applyBorder="1" applyAlignment="1">
      <alignment vertical="center"/>
    </xf>
    <xf numFmtId="0" fontId="37" fillId="0" borderId="35" xfId="0" applyFont="1" applyBorder="1" applyAlignment="1">
      <alignment vertical="center"/>
    </xf>
    <xf numFmtId="0" fontId="37" fillId="0" borderId="36" xfId="0" applyFont="1" applyBorder="1" applyAlignment="1">
      <alignment vertical="center"/>
    </xf>
    <xf numFmtId="0" fontId="37" fillId="0" borderId="37" xfId="0" applyFont="1" applyBorder="1" applyAlignment="1">
      <alignment vertical="center"/>
    </xf>
    <xf numFmtId="3" fontId="40" fillId="4" borderId="20" xfId="0" applyNumberFormat="1" applyFont="1" applyFill="1" applyBorder="1" applyAlignment="1">
      <alignment horizontal="right" vertical="center"/>
    </xf>
    <xf numFmtId="0" fontId="37" fillId="0" borderId="7" xfId="0" applyFont="1" applyBorder="1" applyAlignment="1">
      <alignment vertical="center"/>
    </xf>
    <xf numFmtId="3" fontId="38" fillId="0" borderId="4" xfId="0" applyNumberFormat="1" applyFont="1" applyBorder="1" applyAlignment="1">
      <alignment horizontal="right" vertical="center" wrapText="1"/>
    </xf>
    <xf numFmtId="3" fontId="38" fillId="0" borderId="5" xfId="0" applyNumberFormat="1" applyFont="1" applyBorder="1" applyAlignment="1">
      <alignment horizontal="right" vertical="center" wrapText="1"/>
    </xf>
    <xf numFmtId="0" fontId="38" fillId="0" borderId="5" xfId="0" applyFont="1" applyBorder="1" applyAlignment="1">
      <alignment horizontal="right" vertical="center" wrapText="1"/>
    </xf>
    <xf numFmtId="0" fontId="39" fillId="4" borderId="6" xfId="0" applyFont="1" applyFill="1" applyBorder="1" applyAlignment="1">
      <alignment vertical="center" wrapText="1"/>
    </xf>
    <xf numFmtId="3" fontId="40" fillId="4" borderId="5" xfId="0" applyNumberFormat="1" applyFont="1" applyFill="1" applyBorder="1" applyAlignment="1">
      <alignment horizontal="right" vertical="center" wrapText="1"/>
    </xf>
    <xf numFmtId="0" fontId="13" fillId="0" borderId="17" xfId="0" applyFont="1" applyBorder="1" applyAlignment="1">
      <alignment horizontal="left" indent="1"/>
    </xf>
    <xf numFmtId="0" fontId="13" fillId="0" borderId="19" xfId="0" applyFont="1" applyBorder="1" applyAlignment="1">
      <alignment horizontal="left" indent="1"/>
    </xf>
    <xf numFmtId="0" fontId="17" fillId="5" borderId="24" xfId="3" applyFont="1" applyFill="1" applyBorder="1" applyAlignment="1">
      <alignment horizontal="center" vertical="top"/>
    </xf>
    <xf numFmtId="0" fontId="5" fillId="0" borderId="38" xfId="0" applyFont="1" applyBorder="1"/>
    <xf numFmtId="0" fontId="20" fillId="0" borderId="41" xfId="0" applyFont="1" applyBorder="1" applyAlignment="1">
      <alignment horizontal="left" vertical="top" indent="2"/>
    </xf>
    <xf numFmtId="0" fontId="0" fillId="0" borderId="0" xfId="0"/>
    <xf numFmtId="0" fontId="9" fillId="0" borderId="0" xfId="0" applyFont="1"/>
    <xf numFmtId="164" fontId="5" fillId="0" borderId="0" xfId="1" applyNumberFormat="1" applyFont="1" applyAlignment="1">
      <alignment horizontal="center"/>
    </xf>
    <xf numFmtId="44" fontId="1" fillId="0" borderId="0" xfId="2"/>
    <xf numFmtId="0" fontId="44" fillId="0" borderId="2" xfId="0" applyFont="1" applyBorder="1" applyAlignment="1">
      <alignment horizontal="left" indent="1"/>
    </xf>
    <xf numFmtId="44" fontId="45" fillId="0" borderId="3" xfId="2" applyFont="1" applyBorder="1"/>
    <xf numFmtId="3" fontId="12" fillId="0" borderId="26" xfId="0" applyNumberFormat="1" applyFont="1" applyBorder="1" applyAlignment="1">
      <alignment horizontal="right" vertical="center"/>
    </xf>
    <xf numFmtId="3" fontId="12" fillId="0" borderId="27" xfId="0" applyNumberFormat="1" applyFont="1" applyBorder="1" applyAlignment="1">
      <alignment horizontal="right"/>
    </xf>
    <xf numFmtId="3" fontId="12" fillId="0" borderId="29" xfId="0" applyNumberFormat="1" applyFont="1" applyBorder="1" applyAlignment="1">
      <alignment horizontal="right" vertical="center"/>
    </xf>
    <xf numFmtId="164" fontId="19" fillId="0" borderId="39" xfId="1" applyNumberFormat="1" applyFont="1" applyBorder="1" applyAlignment="1">
      <alignment horizontal="right"/>
    </xf>
    <xf numFmtId="164" fontId="19" fillId="0" borderId="40" xfId="1" applyNumberFormat="1" applyFont="1" applyFill="1" applyBorder="1" applyAlignment="1">
      <alignment horizontal="right"/>
    </xf>
    <xf numFmtId="0" fontId="18" fillId="5" borderId="32" xfId="3" applyFont="1" applyFill="1" applyBorder="1" applyAlignment="1">
      <alignment horizontal="center" vertical="top"/>
    </xf>
    <xf numFmtId="0" fontId="17" fillId="5" borderId="33" xfId="3" applyFont="1" applyFill="1" applyBorder="1" applyAlignment="1">
      <alignment horizontal="center" vertical="top"/>
    </xf>
    <xf numFmtId="37" fontId="12" fillId="0" borderId="13" xfId="1" applyNumberFormat="1" applyFont="1" applyBorder="1"/>
    <xf numFmtId="164" fontId="19" fillId="0" borderId="41" xfId="1" applyNumberFormat="1" applyFont="1" applyBorder="1"/>
    <xf numFmtId="37" fontId="12" fillId="0" borderId="14" xfId="1" applyNumberFormat="1" applyFont="1" applyBorder="1"/>
    <xf numFmtId="37" fontId="19" fillId="0" borderId="41" xfId="1" applyNumberFormat="1" applyFont="1" applyBorder="1"/>
    <xf numFmtId="164" fontId="19" fillId="0" borderId="34" xfId="1" applyNumberFormat="1" applyFont="1" applyBorder="1"/>
    <xf numFmtId="164" fontId="19" fillId="0" borderId="34" xfId="1" applyNumberFormat="1" applyFont="1" applyFill="1" applyBorder="1"/>
    <xf numFmtId="0" fontId="0" fillId="0" borderId="0" xfId="0" applyAlignment="1">
      <alignment horizontal="right"/>
    </xf>
    <xf numFmtId="0" fontId="5" fillId="0" borderId="0" xfId="0" applyFont="1" applyAlignment="1">
      <alignment horizontal="right"/>
    </xf>
    <xf numFmtId="0" fontId="43" fillId="0" borderId="0" xfId="0" applyFont="1" applyAlignment="1">
      <alignment horizontal="right"/>
    </xf>
    <xf numFmtId="0" fontId="0" fillId="0" borderId="0" xfId="0"/>
    <xf numFmtId="0" fontId="11" fillId="0" borderId="0" xfId="0" applyFont="1" applyBorder="1"/>
    <xf numFmtId="0" fontId="13" fillId="0" borderId="0" xfId="0" applyFont="1" applyBorder="1" applyAlignment="1">
      <alignment horizontal="left" indent="1"/>
    </xf>
    <xf numFmtId="0" fontId="0" fillId="0" borderId="0" xfId="0" applyBorder="1"/>
    <xf numFmtId="3" fontId="29" fillId="0" borderId="0" xfId="0" applyNumberFormat="1" applyFont="1"/>
    <xf numFmtId="0" fontId="0" fillId="0" borderId="0" xfId="0"/>
    <xf numFmtId="0" fontId="30" fillId="0" borderId="0" xfId="0" applyFont="1"/>
    <xf numFmtId="0" fontId="0" fillId="0" borderId="42" xfId="0" applyBorder="1"/>
    <xf numFmtId="164" fontId="42" fillId="0" borderId="42" xfId="1" applyNumberFormat="1" applyFont="1" applyBorder="1" applyAlignment="1">
      <alignment horizontal="right"/>
    </xf>
    <xf numFmtId="44" fontId="42" fillId="0" borderId="42" xfId="2" applyFont="1" applyBorder="1"/>
    <xf numFmtId="0" fontId="29" fillId="0" borderId="0" xfId="0" applyFont="1" applyFill="1"/>
    <xf numFmtId="165" fontId="29" fillId="0" borderId="0" xfId="0" applyNumberFormat="1" applyFont="1"/>
    <xf numFmtId="0" fontId="27" fillId="0" borderId="30" xfId="7" applyFont="1" applyFill="1" applyBorder="1" applyAlignment="1">
      <alignment wrapText="1"/>
    </xf>
    <xf numFmtId="0" fontId="46" fillId="0" borderId="0" xfId="0" applyFont="1"/>
    <xf numFmtId="0" fontId="0" fillId="0" borderId="0" xfId="0" applyFont="1" applyAlignment="1">
      <alignment horizontal="left"/>
    </xf>
    <xf numFmtId="0" fontId="0" fillId="0" borderId="0" xfId="0" applyFont="1"/>
    <xf numFmtId="0" fontId="0"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0" fillId="0" borderId="0" xfId="0" applyFont="1" applyAlignment="1">
      <alignment horizontal="center" vertical="top"/>
    </xf>
    <xf numFmtId="0" fontId="0" fillId="0" borderId="0" xfId="0" applyAlignment="1">
      <alignment horizontal="center" vertical="top" wrapText="1"/>
    </xf>
    <xf numFmtId="0" fontId="0" fillId="0" borderId="0" xfId="0"/>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6" fillId="3" borderId="19" xfId="0" applyFont="1" applyFill="1" applyBorder="1" applyAlignment="1">
      <alignment horizontal="center" vertical="center" wrapText="1"/>
    </xf>
    <xf numFmtId="0" fontId="36" fillId="3" borderId="5" xfId="0" applyFont="1" applyFill="1" applyBorder="1" applyAlignment="1">
      <alignment horizontal="center" vertical="center" wrapText="1"/>
    </xf>
    <xf numFmtId="0" fontId="16" fillId="5" borderId="21" xfId="3" applyFont="1" applyFill="1" applyBorder="1" applyAlignment="1">
      <alignment horizontal="center" vertical="top"/>
    </xf>
    <xf numFmtId="0" fontId="0" fillId="0" borderId="9" xfId="0" applyBorder="1"/>
    <xf numFmtId="0" fontId="0" fillId="0" borderId="22" xfId="0" applyBorder="1"/>
    <xf numFmtId="0" fontId="20" fillId="0" borderId="13" xfId="0" applyFont="1" applyBorder="1" applyAlignment="1">
      <alignment horizontal="center" vertical="center"/>
    </xf>
    <xf numFmtId="0" fontId="0" fillId="0" borderId="13" xfId="0" applyBorder="1"/>
    <xf numFmtId="0" fontId="16" fillId="5" borderId="43" xfId="3" applyFont="1" applyFill="1" applyBorder="1" applyAlignment="1">
      <alignment horizontal="center" vertical="top"/>
    </xf>
    <xf numFmtId="0" fontId="16" fillId="5" borderId="9" xfId="3" applyFont="1" applyFill="1" applyBorder="1" applyAlignment="1">
      <alignment horizontal="center" vertical="top"/>
    </xf>
    <xf numFmtId="0" fontId="16" fillId="5" borderId="12" xfId="3" applyFont="1" applyFill="1" applyBorder="1" applyAlignment="1">
      <alignment horizontal="center" vertical="top"/>
    </xf>
    <xf numFmtId="0" fontId="30" fillId="0" borderId="0" xfId="0" applyFont="1" applyAlignment="1">
      <alignment horizontal="left"/>
    </xf>
    <xf numFmtId="0" fontId="30" fillId="0" borderId="0" xfId="0" applyFont="1"/>
    <xf numFmtId="0" fontId="32" fillId="0" borderId="0" xfId="0" applyFont="1" applyAlignment="1">
      <alignment horizontal="left"/>
    </xf>
    <xf numFmtId="0" fontId="33" fillId="0" borderId="0" xfId="0" applyFont="1"/>
  </cellXfs>
  <cellStyles count="8">
    <cellStyle name="Comma" xfId="1" builtinId="3"/>
    <cellStyle name="Currency" xfId="2" builtinId="4"/>
    <cellStyle name="Normal" xfId="0" builtinId="0"/>
    <cellStyle name="Normal 2" xfId="3" xr:uid="{00000000-0005-0000-0000-000003000000}"/>
    <cellStyle name="Normal_Federal DoD Main Report" xfId="4" xr:uid="{93678A82-7432-484A-9E64-EFEFEE76F9E0}"/>
    <cellStyle name="Normal_Federal Other Sites" xfId="5" xr:uid="{6806E6C4-7F79-41F9-9A6A-82AB43F83FE6}"/>
    <cellStyle name="Normal_State Main Report" xfId="6" xr:uid="{B6C00096-0A91-41A6-AED4-0E7E449A06B0}"/>
    <cellStyle name="Normal_State Other Sites" xfId="7" xr:uid="{67228D4C-B21A-4284-B4AE-87EA5678D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95250</xdr:colOff>
      <xdr:row>1</xdr:row>
      <xdr:rowOff>38100</xdr:rowOff>
    </xdr:from>
    <xdr:to>
      <xdr:col>14</xdr:col>
      <xdr:colOff>485774</xdr:colOff>
      <xdr:row>79</xdr:row>
      <xdr:rowOff>66675</xdr:rowOff>
    </xdr:to>
    <xdr:sp macro="" textlink="">
      <xdr:nvSpPr>
        <xdr:cNvPr id="4" name="TextBox 3">
          <a:extLst>
            <a:ext uri="{FF2B5EF4-FFF2-40B4-BE49-F238E27FC236}">
              <a16:creationId xmlns:a16="http://schemas.microsoft.com/office/drawing/2014/main" id="{1A12A526-26B1-480E-9DC7-F2F80101F3AF}"/>
            </a:ext>
          </a:extLst>
        </xdr:cNvPr>
        <xdr:cNvSpPr txBox="1"/>
      </xdr:nvSpPr>
      <xdr:spPr>
        <a:xfrm>
          <a:off x="95250" y="152400"/>
          <a:ext cx="8048624" cy="148875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Overview</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Base Structure Report (BSR) is published annually by the Office of the Assistant Secretary of Defense for Energy, Installations, and Environment.  This report represents a snapshot of the DoD real property inventory (RPI) as of 30 September 2024 in accordance with DoD Instruction 4165.14, “Real Property Inventory and Forecasting,” which supports the requirements of title 10, U.S. Code, section 2721, “Real Property Records.”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BSR is produced from the Real Property Assets Database (RPAD), a report extracted from the Data Analytics and Integration Support (DAIS) Platform, that represents the Military Departments’ (MilDeps) native real property inventory (RPI) data as reflected in their individual Accountable Property Systems of Record (APSR) as of 30 September. The data parameters are described in the current version of the Real Property Information Model (RPIM) and certified by each Services' Senior Real Property Officer.</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report is for use in FY25 with data that was captured on September 30, 2024.  When using this report, it is important to understand that the physical real property infrastructure is dynamic and will naturally change throughout the year (new construction, demolitions, etc).  Since sites and assets continue to be listed in the BSR until they are legally removed from the inventory, it is not unusual to find unutilized assets in various stages of activity that are still reported while awaiting disposal.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inventory report is based on sites. A site is defined as a single, specific geographic location containing real property assets.   Sites are individually reported in this document with a name specific to that location. Multiple sites may be assigned to a single military installation.  Sites assigned to an installation may be within close geographic proximity or physically distant by location. </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Organization</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BSR is presented as an Excel Workbook, to allow for filtering and analysis, with tabs that capture different information as follows: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Federal Main Report: List of individual Federal sites based on criteria noted at the top of the tab</a:t>
          </a:r>
        </a:p>
        <a:p>
          <a:r>
            <a:rPr lang="en-US" sz="1100">
              <a:solidFill>
                <a:schemeClr val="dk1"/>
              </a:solidFill>
              <a:effectLst/>
              <a:latin typeface="+mn-lt"/>
              <a:ea typeface="+mn-ea"/>
              <a:cs typeface="+mn-cs"/>
            </a:rPr>
            <a:t>- Federal Other Sites: Count of Federal sites that are not captured in the individual listing</a:t>
          </a: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State Main Report: List of individual State sites based on criteria noted on the top of the tab</a:t>
          </a:r>
        </a:p>
        <a:p>
          <a:r>
            <a:rPr lang="en-US" sz="1100">
              <a:solidFill>
                <a:schemeClr val="dk1"/>
              </a:solidFill>
              <a:effectLst/>
              <a:latin typeface="+mn-lt"/>
              <a:ea typeface="+mn-ea"/>
              <a:cs typeface="+mn-cs"/>
            </a:rPr>
            <a:t>- State Other Sites: Count of State sites that are not captured in the individual listing</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Display Criteria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 a site to qualify for individual entry in the BSR, a DoD site located in the United States must be larger than 10 acres AND have a Plant Replacement Value (PRV) greater than $10 million.  Sites located in a foreign country must be larger than 10 acres OR have a PRV greater than $10 million.  Sites not meeting these criteria are aggregated as an “Other” location within each state or country.  Army National Guard state sites  have the criteria adjusted to reflect sites larger than 5 acres AND have a PRV greater than $5 million for individual entry.  State sites not meeting these criteria are aggregated as “Other” for each state.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Sites that only have disposed assets are excluded from this report. Sites that are assigned to the Army Programmatic Installations are also excluded.   These installations include the Joint Recruiting Program, Army Mission Support and Independent Duty Housing Program.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Definitions</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Site:</a:t>
          </a:r>
          <a:r>
            <a:rPr lang="en-US" sz="1100">
              <a:solidFill>
                <a:schemeClr val="dk1"/>
              </a:solidFill>
              <a:effectLst/>
              <a:latin typeface="+mn-lt"/>
              <a:ea typeface="+mn-ea"/>
              <a:cs typeface="+mn-cs"/>
            </a:rPr>
            <a:t>  A specific geographic location that has individual land parcels or facilities assigned to it.  Physical (geographic) location that is, or was owned by, leased to, or otherwise under the jurisdiction of a DoD Component on behalf of the United States.  A site may be contiguous to another site but cannot geographically overlap or be within another site.   A site may exist in one of three forms:  land only – where no facilities are present; facility or facilities only – where the underlying land is neither owned nor controlled by the government, and land with facilities – where both are present.</a:t>
          </a:r>
        </a:p>
        <a:p>
          <a:endParaRPr lang="en-US" sz="1100">
            <a:solidFill>
              <a:schemeClr val="dk1"/>
            </a:solidFill>
            <a:effectLst/>
            <a:latin typeface="+mn-lt"/>
            <a:ea typeface="+mn-ea"/>
            <a:cs typeface="+mn-cs"/>
          </a:endParaRPr>
        </a:p>
        <a:p>
          <a:r>
            <a:rPr lang="en-US" sz="1100" b="0" u="sng">
              <a:solidFill>
                <a:sysClr val="windowText" lastClr="000000"/>
              </a:solidFill>
              <a:effectLst/>
              <a:latin typeface="+mn-lt"/>
              <a:ea typeface="+mn-ea"/>
              <a:cs typeface="+mn-cs"/>
            </a:rPr>
            <a:t>Large Site:</a:t>
          </a:r>
          <a:r>
            <a:rPr lang="en-US" sz="1100" b="0">
              <a:solidFill>
                <a:sysClr val="windowText" lastClr="000000"/>
              </a:solidFill>
              <a:effectLst/>
              <a:latin typeface="+mn-lt"/>
              <a:ea typeface="+mn-ea"/>
              <a:cs typeface="+mn-cs"/>
            </a:rPr>
            <a:t>  A site reported with acreage equal to, or greater than, 100K Acres, OR a Total Building Square Footage equal to, or greater than, 4.5M Square Feet.</a:t>
          </a:r>
        </a:p>
        <a:p>
          <a:endParaRPr lang="en-US" sz="1100">
            <a:solidFill>
              <a:schemeClr val="dk1"/>
            </a:solidFill>
            <a:effectLst/>
            <a:latin typeface="+mn-lt"/>
            <a:ea typeface="+mn-ea"/>
            <a:cs typeface="+mn-cs"/>
          </a:endParaRPr>
        </a:p>
        <a:p>
          <a:r>
            <a:rPr lang="en-US" sz="1100" u="sng">
              <a:solidFill>
                <a:schemeClr val="dk1"/>
              </a:solidFill>
              <a:effectLst/>
              <a:latin typeface="+mn-lt"/>
              <a:ea typeface="+mn-ea"/>
              <a:cs typeface="+mn-cs"/>
            </a:rPr>
            <a:t>Installation:</a:t>
          </a:r>
          <a:r>
            <a:rPr lang="en-US" sz="1100">
              <a:solidFill>
                <a:schemeClr val="dk1"/>
              </a:solidFill>
              <a:effectLst/>
              <a:latin typeface="+mn-lt"/>
              <a:ea typeface="+mn-ea"/>
              <a:cs typeface="+mn-cs"/>
            </a:rPr>
            <a:t>  A military base, camp, post, station, yard, center, homeport facility for any ship, or other activity under the jurisdiction of the Department of Defense, including leased space, that is controlled by, or primarily supports DoD’s activities.  An installation may consist of one or more sites.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Name Nearest City:</a:t>
          </a:r>
          <a:r>
            <a:rPr lang="en-US" sz="1100">
              <a:solidFill>
                <a:schemeClr val="dk1"/>
              </a:solidFill>
              <a:effectLst/>
              <a:latin typeface="+mn-lt"/>
              <a:ea typeface="+mn-ea"/>
              <a:cs typeface="+mn-cs"/>
            </a:rPr>
            <a:t>  Identifies the name of the city where the real property assets are located or name of the city nearest the assets.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Building:</a:t>
          </a:r>
          <a:r>
            <a:rPr lang="en-US" sz="1100">
              <a:solidFill>
                <a:schemeClr val="dk1"/>
              </a:solidFill>
              <a:effectLst/>
              <a:latin typeface="+mn-lt"/>
              <a:ea typeface="+mn-ea"/>
              <a:cs typeface="+mn-cs"/>
            </a:rPr>
            <a:t>  A roofed and floored facility enclosed by exterior walls and consisting of one or more levels that is suitable for single or multiple functions and that protects human beings and their properties from direct harsh effects of weather such as rain, wind, sun, etc.</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Buildings Owned Count</a:t>
          </a:r>
          <a:r>
            <a:rPr lang="en-US" sz="1100">
              <a:solidFill>
                <a:schemeClr val="dk1"/>
              </a:solidFill>
              <a:effectLst/>
              <a:latin typeface="+mn-lt"/>
              <a:ea typeface="+mn-ea"/>
              <a:cs typeface="+mn-cs"/>
            </a:rPr>
            <a:t>:  Number of buildings owned by the federal government.</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Buildings Owned Square Feet</a:t>
          </a:r>
          <a:r>
            <a:rPr lang="en-US" sz="1100">
              <a:solidFill>
                <a:schemeClr val="dk1"/>
              </a:solidFill>
              <a:effectLst/>
              <a:latin typeface="+mn-lt"/>
              <a:ea typeface="+mn-ea"/>
              <a:cs typeface="+mn-cs"/>
            </a:rPr>
            <a:t>:  Gross square footage for buildings owned by the federal government.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Buildings State Owned Count</a:t>
          </a:r>
          <a:r>
            <a:rPr lang="en-US" sz="1100">
              <a:solidFill>
                <a:schemeClr val="dk1"/>
              </a:solidFill>
              <a:effectLst/>
              <a:latin typeface="+mn-lt"/>
              <a:ea typeface="+mn-ea"/>
              <a:cs typeface="+mn-cs"/>
            </a:rPr>
            <a:t>:  Number of buildings owned by a specific state or territory for Army National Guard operations.</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Buildings State Owned Square Feet</a:t>
          </a:r>
          <a:r>
            <a:rPr lang="en-US" sz="1100">
              <a:solidFill>
                <a:schemeClr val="dk1"/>
              </a:solidFill>
              <a:effectLst/>
              <a:latin typeface="+mn-lt"/>
              <a:ea typeface="+mn-ea"/>
              <a:cs typeface="+mn-cs"/>
            </a:rPr>
            <a:t>:  Gross square footage for buildings owned by a specific state or territory for Army National Guard operations.</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Buildings Leased Count</a:t>
          </a:r>
          <a:r>
            <a:rPr lang="en-US" sz="1100">
              <a:solidFill>
                <a:schemeClr val="dk1"/>
              </a:solidFill>
              <a:effectLst/>
              <a:latin typeface="+mn-lt"/>
              <a:ea typeface="+mn-ea"/>
              <a:cs typeface="+mn-cs"/>
            </a:rPr>
            <a:t>:  Number of buildings leased by the federal government.</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Buildings Leased Square Feet</a:t>
          </a:r>
          <a:r>
            <a:rPr lang="en-US" sz="1100">
              <a:solidFill>
                <a:schemeClr val="dk1"/>
              </a:solidFill>
              <a:effectLst/>
              <a:latin typeface="+mn-lt"/>
              <a:ea typeface="+mn-ea"/>
              <a:cs typeface="+mn-cs"/>
            </a:rPr>
            <a:t>:  Gross square for buildings leased by the federal government.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Buildings Other Count:</a:t>
          </a:r>
          <a:r>
            <a:rPr lang="en-US" sz="1100">
              <a:solidFill>
                <a:schemeClr val="dk1"/>
              </a:solidFill>
              <a:effectLst/>
              <a:latin typeface="+mn-lt"/>
              <a:ea typeface="+mn-ea"/>
              <a:cs typeface="+mn-cs"/>
            </a:rPr>
            <a:t>  Number of federal buildings where the legal interest is other than owned or leased.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Buildings Other Square Feet:</a:t>
          </a:r>
          <a:r>
            <a:rPr lang="en-US" sz="1100">
              <a:solidFill>
                <a:schemeClr val="dk1"/>
              </a:solidFill>
              <a:effectLst/>
              <a:latin typeface="+mn-lt"/>
              <a:ea typeface="+mn-ea"/>
              <a:cs typeface="+mn-cs"/>
            </a:rPr>
            <a:t>  Gross square for federal buildings where the legal interest is other than owned or leased.</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Acres Owned:</a:t>
          </a:r>
          <a:r>
            <a:rPr lang="en-US" sz="1100">
              <a:solidFill>
                <a:schemeClr val="dk1"/>
              </a:solidFill>
              <a:effectLst/>
              <a:latin typeface="+mn-lt"/>
              <a:ea typeface="+mn-ea"/>
              <a:cs typeface="+mn-cs"/>
            </a:rPr>
            <a:t>  Number of acres owned by the federal government.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State Owned Acres</a:t>
          </a:r>
          <a:r>
            <a:rPr lang="en-US" sz="1100">
              <a:solidFill>
                <a:schemeClr val="dk1"/>
              </a:solidFill>
              <a:effectLst/>
              <a:latin typeface="+mn-lt"/>
              <a:ea typeface="+mn-ea"/>
              <a:cs typeface="+mn-cs"/>
            </a:rPr>
            <a:t>:  Number of acres a site owned by the state.</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Total Acres:</a:t>
          </a:r>
          <a:r>
            <a:rPr lang="en-US" sz="1100">
              <a:solidFill>
                <a:schemeClr val="dk1"/>
              </a:solidFill>
              <a:effectLst/>
              <a:latin typeface="+mn-lt"/>
              <a:ea typeface="+mn-ea"/>
              <a:cs typeface="+mn-cs"/>
            </a:rPr>
            <a:t>  Number of total acres at a site.  Includes government owned land, public land, public land withdrawn for military use, licensed and permitted land and acreage of foreign land used by DoD.</a:t>
          </a:r>
        </a:p>
        <a:p>
          <a:endParaRPr lang="en-US" sz="1100" u="sng">
            <a:solidFill>
              <a:schemeClr val="dk1"/>
            </a:solidFill>
            <a:effectLst/>
            <a:latin typeface="+mn-lt"/>
            <a:ea typeface="+mn-ea"/>
            <a:cs typeface="+mn-cs"/>
          </a:endParaRPr>
        </a:p>
        <a:p>
          <a:r>
            <a:rPr lang="en-US" sz="1100" u="sng">
              <a:solidFill>
                <a:schemeClr val="dk1"/>
              </a:solidFill>
              <a:effectLst/>
              <a:latin typeface="+mn-lt"/>
              <a:ea typeface="+mn-ea"/>
              <a:cs typeface="+mn-cs"/>
            </a:rPr>
            <a:t>Plant Replacement Value</a:t>
          </a:r>
          <a:r>
            <a:rPr lang="en-US" sz="1100">
              <a:solidFill>
                <a:schemeClr val="dk1"/>
              </a:solidFill>
              <a:effectLst/>
              <a:latin typeface="+mn-lt"/>
              <a:ea typeface="+mn-ea"/>
              <a:cs typeface="+mn-cs"/>
            </a:rPr>
            <a:t>:  This value represents the calculated cost to replace the current physical plant using today’s construction costs (labor and materials) and standards (methodologies and codes). Applies only to facilities (buildings, structures, and linear structures).   Reference Unified Facility Critieria (UFC)</a:t>
          </a:r>
          <a:r>
            <a:rPr lang="en-US" sz="1100" baseline="0">
              <a:solidFill>
                <a:schemeClr val="dk1"/>
              </a:solidFill>
              <a:effectLst/>
              <a:latin typeface="+mn-lt"/>
              <a:ea typeface="+mn-ea"/>
              <a:cs typeface="+mn-cs"/>
            </a:rPr>
            <a:t> 3-701-01,  Facility Pricing Guide, and </a:t>
          </a:r>
          <a:r>
            <a:rPr lang="en-US" sz="1100">
              <a:solidFill>
                <a:schemeClr val="dk1"/>
              </a:solidFill>
              <a:effectLst/>
              <a:latin typeface="+mn-lt"/>
              <a:ea typeface="+mn-ea"/>
              <a:cs typeface="+mn-cs"/>
            </a:rPr>
            <a:t>DoD Financial Management Regulation (FMR),</a:t>
          </a:r>
          <a:r>
            <a:rPr lang="en-US" sz="1100" baseline="0">
              <a:solidFill>
                <a:schemeClr val="dk1"/>
              </a:solidFill>
              <a:effectLst/>
              <a:latin typeface="+mn-lt"/>
              <a:ea typeface="+mn-ea"/>
              <a:cs typeface="+mn-cs"/>
            </a:rPr>
            <a:t> Volume 3, Chapter 7, Appendix C.</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F79EB-DB4E-4073-BE7C-BDAEA9F01E1A}">
  <dimension ref="B1:J32"/>
  <sheetViews>
    <sheetView workbookViewId="0">
      <selection activeCell="U6" sqref="U6"/>
    </sheetView>
  </sheetViews>
  <sheetFormatPr defaultColWidth="8.7109375" defaultRowHeight="15" x14ac:dyDescent="0.25"/>
  <cols>
    <col min="1" max="1" width="1.5703125" style="60" customWidth="1"/>
    <col min="2" max="3" width="8.7109375" style="60" customWidth="1"/>
    <col min="4" max="16384" width="8.7109375" style="60"/>
  </cols>
  <sheetData>
    <row r="1" spans="2:10" ht="9" customHeight="1" x14ac:dyDescent="0.25"/>
    <row r="3" spans="2:10" x14ac:dyDescent="0.25">
      <c r="J3" s="82"/>
    </row>
    <row r="5" spans="2:10" x14ac:dyDescent="0.25">
      <c r="G5" s="136"/>
    </row>
    <row r="9" spans="2:10" x14ac:dyDescent="0.25">
      <c r="B9" s="133"/>
      <c r="C9" s="133"/>
      <c r="D9" s="133"/>
      <c r="E9" s="133"/>
    </row>
    <row r="10" spans="2:10" x14ac:dyDescent="0.25">
      <c r="B10" s="133"/>
      <c r="C10" s="133"/>
      <c r="D10" s="133"/>
      <c r="E10" s="133"/>
    </row>
    <row r="11" spans="2:10" x14ac:dyDescent="0.25">
      <c r="B11" s="133"/>
      <c r="C11" s="133"/>
      <c r="D11" s="133"/>
      <c r="E11" s="133"/>
    </row>
    <row r="12" spans="2:10" x14ac:dyDescent="0.25">
      <c r="B12" s="133"/>
      <c r="C12" s="133"/>
      <c r="D12" s="133"/>
      <c r="E12" s="133"/>
    </row>
    <row r="13" spans="2:10" x14ac:dyDescent="0.25">
      <c r="B13" s="133"/>
      <c r="C13" s="133"/>
      <c r="D13" s="133"/>
      <c r="E13" s="133"/>
    </row>
    <row r="16" spans="2:10" x14ac:dyDescent="0.25">
      <c r="C16" s="133"/>
      <c r="D16" s="133"/>
      <c r="E16" s="133"/>
      <c r="F16" s="133"/>
    </row>
    <row r="17" spans="3:6" x14ac:dyDescent="0.25">
      <c r="C17" s="133"/>
      <c r="D17" s="133"/>
      <c r="E17" s="133"/>
      <c r="F17" s="133"/>
    </row>
    <row r="18" spans="3:6" x14ac:dyDescent="0.25">
      <c r="C18" s="133"/>
      <c r="D18" s="133"/>
      <c r="E18" s="133"/>
      <c r="F18" s="133"/>
    </row>
    <row r="19" spans="3:6" x14ac:dyDescent="0.25">
      <c r="C19" s="133"/>
      <c r="D19" s="133"/>
      <c r="E19" s="133"/>
      <c r="F19" s="133"/>
    </row>
    <row r="20" spans="3:6" x14ac:dyDescent="0.25">
      <c r="C20" s="133"/>
      <c r="D20" s="133"/>
      <c r="E20" s="133"/>
      <c r="F20" s="133"/>
    </row>
    <row r="21" spans="3:6" x14ac:dyDescent="0.25">
      <c r="C21" s="133"/>
      <c r="D21" s="133"/>
      <c r="E21" s="133"/>
      <c r="F21" s="133"/>
    </row>
    <row r="22" spans="3:6" x14ac:dyDescent="0.25">
      <c r="C22" s="133"/>
      <c r="D22" s="133"/>
      <c r="E22" s="133"/>
      <c r="F22" s="133"/>
    </row>
    <row r="23" spans="3:6" x14ac:dyDescent="0.25">
      <c r="C23" s="133"/>
      <c r="D23" s="133"/>
      <c r="E23" s="133"/>
      <c r="F23" s="133"/>
    </row>
    <row r="24" spans="3:6" x14ac:dyDescent="0.25">
      <c r="C24" s="133"/>
      <c r="D24" s="133"/>
      <c r="E24" s="133"/>
      <c r="F24" s="133"/>
    </row>
    <row r="25" spans="3:6" x14ac:dyDescent="0.25">
      <c r="C25" s="133"/>
      <c r="D25" s="133"/>
      <c r="E25" s="133"/>
      <c r="F25" s="133"/>
    </row>
    <row r="26" spans="3:6" x14ac:dyDescent="0.25">
      <c r="C26" s="133"/>
      <c r="D26" s="133"/>
      <c r="E26" s="133"/>
      <c r="F26" s="133"/>
    </row>
    <row r="27" spans="3:6" x14ac:dyDescent="0.25">
      <c r="C27" s="133"/>
      <c r="D27" s="133"/>
      <c r="E27" s="133"/>
      <c r="F27" s="133"/>
    </row>
    <row r="28" spans="3:6" x14ac:dyDescent="0.25">
      <c r="C28" s="133"/>
      <c r="D28" s="133"/>
      <c r="E28" s="133"/>
      <c r="F28" s="133"/>
    </row>
    <row r="29" spans="3:6" x14ac:dyDescent="0.25">
      <c r="C29" s="133"/>
      <c r="D29" s="133"/>
      <c r="E29" s="133"/>
      <c r="F29" s="133"/>
    </row>
    <row r="30" spans="3:6" x14ac:dyDescent="0.25">
      <c r="C30" s="133"/>
      <c r="D30" s="133"/>
      <c r="E30" s="133"/>
      <c r="F30" s="133"/>
    </row>
    <row r="31" spans="3:6" x14ac:dyDescent="0.25">
      <c r="C31" s="133"/>
      <c r="D31" s="133"/>
      <c r="E31" s="133"/>
      <c r="F31" s="133"/>
    </row>
    <row r="32" spans="3:6" x14ac:dyDescent="0.25">
      <c r="C32" s="133"/>
      <c r="D32" s="133"/>
      <c r="E32" s="133"/>
      <c r="F32" s="13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CD43B-9254-4BD8-AB74-E788E3B0D3A2}">
  <dimension ref="A1:L29"/>
  <sheetViews>
    <sheetView workbookViewId="0">
      <selection activeCell="J21" sqref="J21"/>
    </sheetView>
  </sheetViews>
  <sheetFormatPr defaultColWidth="8.7109375" defaultRowHeight="15" x14ac:dyDescent="0.25"/>
  <cols>
    <col min="1" max="1" width="40.5703125" style="6" bestFit="1" customWidth="1"/>
    <col min="2" max="2" width="14.7109375" style="6" bestFit="1" customWidth="1"/>
    <col min="3" max="3" width="11.85546875" style="6" bestFit="1" customWidth="1"/>
    <col min="4" max="4" width="10.42578125" style="6" bestFit="1" customWidth="1"/>
    <col min="5" max="5" width="11.7109375" style="6" bestFit="1" customWidth="1"/>
    <col min="6" max="6" width="8.5703125" style="6" bestFit="1" customWidth="1"/>
    <col min="7" max="7" width="9.42578125" style="6" bestFit="1" customWidth="1"/>
    <col min="8" max="8" width="8.7109375" style="6" customWidth="1"/>
    <col min="9" max="9" width="9.42578125" style="6" bestFit="1" customWidth="1"/>
    <col min="10" max="12" width="8.7109375" style="6" customWidth="1"/>
    <col min="13" max="16384" width="8.7109375" style="6"/>
  </cols>
  <sheetData>
    <row r="1" spans="1:9" ht="26.25" customHeight="1" x14ac:dyDescent="0.25">
      <c r="A1" s="153" t="s">
        <v>0</v>
      </c>
      <c r="B1" s="148"/>
      <c r="C1" s="148"/>
      <c r="D1" s="148"/>
      <c r="E1" s="148"/>
      <c r="F1" s="148"/>
      <c r="G1" s="148"/>
      <c r="H1" s="148"/>
      <c r="I1" s="148"/>
    </row>
    <row r="2" spans="1:9" ht="15" customHeight="1" x14ac:dyDescent="0.25">
      <c r="A2" s="1"/>
    </row>
    <row r="3" spans="1:9" ht="14.45" customHeight="1" x14ac:dyDescent="0.25">
      <c r="A3" s="154" t="s">
        <v>4111</v>
      </c>
      <c r="B3" s="155"/>
      <c r="C3" s="155"/>
      <c r="D3" s="155"/>
      <c r="E3" s="155"/>
      <c r="F3" s="155"/>
      <c r="G3" s="155"/>
      <c r="H3" s="155"/>
      <c r="I3" s="155"/>
    </row>
    <row r="4" spans="1:9" x14ac:dyDescent="0.25">
      <c r="A4" s="155"/>
      <c r="B4" s="155"/>
      <c r="C4" s="155"/>
      <c r="D4" s="155"/>
      <c r="E4" s="155"/>
      <c r="F4" s="155"/>
      <c r="G4" s="155"/>
      <c r="H4" s="155"/>
      <c r="I4" s="155"/>
    </row>
    <row r="5" spans="1:9" ht="15" customHeight="1" thickBot="1" x14ac:dyDescent="0.3">
      <c r="A5" s="2"/>
      <c r="B5" s="2"/>
      <c r="C5" s="2"/>
      <c r="D5" s="2"/>
      <c r="E5" s="2"/>
      <c r="F5" s="2"/>
      <c r="G5" s="2"/>
      <c r="H5" s="2"/>
      <c r="I5" s="2"/>
    </row>
    <row r="6" spans="1:9" ht="17.25" customHeight="1" thickBot="1" x14ac:dyDescent="0.3">
      <c r="A6" s="156" t="s">
        <v>1</v>
      </c>
      <c r="B6" s="157"/>
      <c r="C6" s="157"/>
      <c r="D6" s="157"/>
      <c r="E6" s="157"/>
      <c r="F6" s="157"/>
      <c r="G6" s="157"/>
      <c r="H6" s="157"/>
      <c r="I6" s="158"/>
    </row>
    <row r="7" spans="1:9" ht="27" customHeight="1" thickBot="1" x14ac:dyDescent="0.3">
      <c r="A7" s="95"/>
      <c r="B7" s="159" t="s">
        <v>2</v>
      </c>
      <c r="C7" s="160"/>
      <c r="D7" s="159" t="s">
        <v>3</v>
      </c>
      <c r="E7" s="160"/>
      <c r="F7" s="159" t="s">
        <v>4</v>
      </c>
      <c r="G7" s="160"/>
      <c r="H7" s="159" t="s">
        <v>5</v>
      </c>
      <c r="I7" s="160"/>
    </row>
    <row r="8" spans="1:9" ht="15.75" customHeight="1" thickBot="1" x14ac:dyDescent="0.3">
      <c r="A8" s="95"/>
      <c r="B8" s="83" t="s">
        <v>6</v>
      </c>
      <c r="C8" s="84" t="s">
        <v>7</v>
      </c>
      <c r="D8" s="84" t="s">
        <v>6</v>
      </c>
      <c r="E8" s="84" t="s">
        <v>7</v>
      </c>
      <c r="F8" s="84" t="s">
        <v>6</v>
      </c>
      <c r="G8" s="84" t="s">
        <v>7</v>
      </c>
      <c r="H8" s="84" t="s">
        <v>6</v>
      </c>
      <c r="I8" s="84" t="s">
        <v>7</v>
      </c>
    </row>
    <row r="9" spans="1:9" ht="15.75" customHeight="1" thickBot="1" x14ac:dyDescent="0.3">
      <c r="A9" s="96" t="s">
        <v>8</v>
      </c>
      <c r="B9" s="85">
        <v>140226</v>
      </c>
      <c r="C9" s="86">
        <v>596.36</v>
      </c>
      <c r="D9" s="85">
        <v>104867</v>
      </c>
      <c r="E9" s="86">
        <v>99.39</v>
      </c>
      <c r="F9" s="85">
        <v>138447</v>
      </c>
      <c r="G9" s="86">
        <v>185.2</v>
      </c>
      <c r="H9" s="85">
        <v>383540</v>
      </c>
      <c r="I9" s="86">
        <v>880.95</v>
      </c>
    </row>
    <row r="10" spans="1:9" ht="15.75" customHeight="1" thickBot="1" x14ac:dyDescent="0.3">
      <c r="A10" s="97" t="s">
        <v>9</v>
      </c>
      <c r="B10" s="85">
        <v>59137</v>
      </c>
      <c r="C10" s="86">
        <v>343.63</v>
      </c>
      <c r="D10" s="85">
        <v>36705</v>
      </c>
      <c r="E10" s="86">
        <v>218.98</v>
      </c>
      <c r="F10" s="85">
        <v>23140</v>
      </c>
      <c r="G10" s="86">
        <v>87.71</v>
      </c>
      <c r="H10" s="85">
        <v>118982</v>
      </c>
      <c r="I10" s="86">
        <v>650.32000000000005</v>
      </c>
    </row>
    <row r="11" spans="1:9" ht="15.75" customHeight="1" thickBot="1" x14ac:dyDescent="0.3">
      <c r="A11" s="97" t="s">
        <v>10</v>
      </c>
      <c r="B11" s="85">
        <v>74401</v>
      </c>
      <c r="C11" s="86">
        <v>458.24</v>
      </c>
      <c r="D11" s="85">
        <v>67365</v>
      </c>
      <c r="E11" s="86">
        <v>128.47</v>
      </c>
      <c r="F11" s="85">
        <v>41304</v>
      </c>
      <c r="G11" s="86">
        <v>211.35</v>
      </c>
      <c r="H11" s="85">
        <v>183070</v>
      </c>
      <c r="I11" s="86">
        <v>798.06</v>
      </c>
    </row>
    <row r="12" spans="1:9" ht="15.75" customHeight="1" thickBot="1" x14ac:dyDescent="0.3">
      <c r="A12" s="98" t="s">
        <v>11</v>
      </c>
      <c r="B12" s="85">
        <v>25726</v>
      </c>
      <c r="C12" s="86">
        <v>141.59</v>
      </c>
      <c r="D12" s="85">
        <v>17197</v>
      </c>
      <c r="E12" s="86">
        <v>33.270000000000003</v>
      </c>
      <c r="F12" s="85">
        <v>6823</v>
      </c>
      <c r="G12" s="86">
        <v>38.869999999999997</v>
      </c>
      <c r="H12" s="85">
        <v>49746</v>
      </c>
      <c r="I12" s="86">
        <v>213.73</v>
      </c>
    </row>
    <row r="13" spans="1:9" ht="15.75" customHeight="1" thickBot="1" x14ac:dyDescent="0.3">
      <c r="A13" s="87" t="s">
        <v>12</v>
      </c>
      <c r="B13" s="86">
        <v>188</v>
      </c>
      <c r="C13" s="86">
        <v>11.16</v>
      </c>
      <c r="D13" s="86">
        <v>521</v>
      </c>
      <c r="E13" s="86">
        <v>0.35</v>
      </c>
      <c r="F13" s="86">
        <v>283</v>
      </c>
      <c r="G13" s="86">
        <v>0.14000000000000001</v>
      </c>
      <c r="H13" s="86">
        <v>992</v>
      </c>
      <c r="I13" s="86">
        <v>11.65</v>
      </c>
    </row>
    <row r="14" spans="1:9" ht="15.75" customHeight="1" thickBot="1" x14ac:dyDescent="0.3">
      <c r="A14" s="88" t="s">
        <v>13</v>
      </c>
      <c r="B14" s="89">
        <v>299678</v>
      </c>
      <c r="C14" s="90">
        <v>1550.98</v>
      </c>
      <c r="D14" s="89">
        <v>226655</v>
      </c>
      <c r="E14" s="91">
        <v>480.46</v>
      </c>
      <c r="F14" s="99">
        <v>209997</v>
      </c>
      <c r="G14" s="92">
        <v>523.27</v>
      </c>
      <c r="H14" s="89">
        <v>736330</v>
      </c>
      <c r="I14" s="90">
        <v>2554.71</v>
      </c>
    </row>
    <row r="15" spans="1:9" x14ac:dyDescent="0.25">
      <c r="A15" s="93" t="s">
        <v>4112</v>
      </c>
      <c r="B15"/>
      <c r="C15"/>
      <c r="D15"/>
      <c r="E15" s="94" t="s">
        <v>4113</v>
      </c>
      <c r="F15"/>
      <c r="G15"/>
      <c r="H15"/>
      <c r="I15"/>
    </row>
    <row r="16" spans="1:9" ht="15.75" customHeight="1" thickBot="1" x14ac:dyDescent="0.3">
      <c r="A16" s="93"/>
      <c r="B16"/>
      <c r="C16"/>
      <c r="D16"/>
      <c r="E16"/>
      <c r="F16"/>
      <c r="G16"/>
      <c r="H16"/>
      <c r="I16"/>
    </row>
    <row r="17" spans="1:12" ht="15.75" customHeight="1" thickBot="1" x14ac:dyDescent="0.3">
      <c r="A17" s="150" t="s">
        <v>14</v>
      </c>
      <c r="B17" s="151"/>
      <c r="C17" s="151"/>
      <c r="D17" s="151"/>
      <c r="E17" s="152"/>
    </row>
    <row r="18" spans="1:12" ht="15.75" customHeight="1" thickBot="1" x14ac:dyDescent="0.3">
      <c r="A18" s="7"/>
      <c r="B18" s="8" t="s">
        <v>15</v>
      </c>
      <c r="C18" s="9" t="s">
        <v>16</v>
      </c>
      <c r="D18" s="9" t="s">
        <v>17</v>
      </c>
      <c r="E18" s="9" t="s">
        <v>18</v>
      </c>
    </row>
    <row r="19" spans="1:12" ht="15.75" customHeight="1" thickBot="1" x14ac:dyDescent="0.3">
      <c r="A19" s="100" t="s">
        <v>8</v>
      </c>
      <c r="B19" s="101">
        <v>13090466</v>
      </c>
      <c r="C19" s="101">
        <v>14379</v>
      </c>
      <c r="D19" s="101">
        <v>197753</v>
      </c>
      <c r="E19" s="101">
        <v>13302598</v>
      </c>
    </row>
    <row r="20" spans="1:12" ht="15.75" customHeight="1" thickBot="1" x14ac:dyDescent="0.3">
      <c r="A20" s="87" t="s">
        <v>9</v>
      </c>
      <c r="B20" s="102">
        <v>2150181</v>
      </c>
      <c r="C20" s="102">
        <v>185792</v>
      </c>
      <c r="D20" s="102">
        <v>163392</v>
      </c>
      <c r="E20" s="102">
        <v>2499365</v>
      </c>
    </row>
    <row r="21" spans="1:12" ht="15.75" customHeight="1" thickBot="1" x14ac:dyDescent="0.3">
      <c r="A21" s="87" t="s">
        <v>10</v>
      </c>
      <c r="B21" s="102">
        <v>8038643</v>
      </c>
      <c r="C21" s="102">
        <v>4161</v>
      </c>
      <c r="D21" s="102">
        <v>323332</v>
      </c>
      <c r="E21" s="102">
        <v>8366136</v>
      </c>
    </row>
    <row r="22" spans="1:12" ht="15.75" customHeight="1" thickBot="1" x14ac:dyDescent="0.3">
      <c r="A22" s="87" t="s">
        <v>11</v>
      </c>
      <c r="B22" s="102">
        <v>2530501</v>
      </c>
      <c r="C22" s="103">
        <v>0</v>
      </c>
      <c r="D22" s="102">
        <v>73651</v>
      </c>
      <c r="E22" s="102">
        <v>2604152</v>
      </c>
    </row>
    <row r="23" spans="1:12" ht="15.75" customHeight="1" thickBot="1" x14ac:dyDescent="0.3">
      <c r="A23" s="87" t="s">
        <v>19</v>
      </c>
      <c r="B23" s="102">
        <v>1233</v>
      </c>
      <c r="C23" s="103">
        <v>0</v>
      </c>
      <c r="D23" s="103">
        <v>0</v>
      </c>
      <c r="E23" s="102">
        <v>1233</v>
      </c>
    </row>
    <row r="24" spans="1:12" ht="15.75" customHeight="1" thickBot="1" x14ac:dyDescent="0.3">
      <c r="A24" s="104" t="s">
        <v>13</v>
      </c>
      <c r="B24" s="105">
        <v>25811024</v>
      </c>
      <c r="C24" s="105">
        <v>204332</v>
      </c>
      <c r="D24" s="105">
        <v>758128</v>
      </c>
      <c r="E24" s="105">
        <v>26773484</v>
      </c>
    </row>
    <row r="27" spans="1:12" x14ac:dyDescent="0.25">
      <c r="A27" s="147" t="s">
        <v>20</v>
      </c>
      <c r="B27" s="148"/>
      <c r="C27" s="148"/>
      <c r="D27" s="148"/>
      <c r="E27" s="148"/>
      <c r="F27" s="148"/>
      <c r="G27" s="148"/>
      <c r="H27" s="148"/>
      <c r="I27" s="148"/>
      <c r="J27" s="148"/>
      <c r="K27" s="148"/>
      <c r="L27" s="148"/>
    </row>
    <row r="28" spans="1:12" x14ac:dyDescent="0.25">
      <c r="A28" s="149" t="s">
        <v>4114</v>
      </c>
      <c r="B28" s="148"/>
      <c r="C28" s="148"/>
      <c r="D28" s="148"/>
      <c r="E28" s="148"/>
      <c r="F28" s="10"/>
      <c r="G28" s="10"/>
      <c r="H28" s="10"/>
      <c r="I28" s="10"/>
      <c r="J28" s="10"/>
      <c r="K28" s="10"/>
      <c r="L28" s="10"/>
    </row>
    <row r="29" spans="1:12" x14ac:dyDescent="0.25">
      <c r="A29" s="149" t="s">
        <v>21</v>
      </c>
      <c r="B29" s="148"/>
      <c r="C29" s="148"/>
      <c r="D29" s="148"/>
      <c r="E29" s="148"/>
      <c r="F29" s="10"/>
      <c r="G29" s="10"/>
      <c r="H29" s="10"/>
      <c r="I29" s="10"/>
      <c r="J29" s="10"/>
      <c r="K29" s="10"/>
      <c r="L29" s="10"/>
    </row>
  </sheetData>
  <mergeCells count="11">
    <mergeCell ref="A27:L27"/>
    <mergeCell ref="A28:E28"/>
    <mergeCell ref="A29:E29"/>
    <mergeCell ref="A17:E17"/>
    <mergeCell ref="A1:I1"/>
    <mergeCell ref="A3:I4"/>
    <mergeCell ref="A6:I6"/>
    <mergeCell ref="B7:C7"/>
    <mergeCell ref="D7:E7"/>
    <mergeCell ref="F7:G7"/>
    <mergeCell ref="H7:I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63675-ACD8-483C-A27C-F530EEF941A2}">
  <dimension ref="A1:K37"/>
  <sheetViews>
    <sheetView tabSelected="1" workbookViewId="0">
      <selection activeCell="I6" sqref="I6"/>
    </sheetView>
  </sheetViews>
  <sheetFormatPr defaultColWidth="9.140625" defaultRowHeight="15" x14ac:dyDescent="0.25"/>
  <cols>
    <col min="1" max="1" width="13.28515625" style="12" bestFit="1" customWidth="1"/>
    <col min="2" max="2" width="21.85546875" style="12" customWidth="1"/>
    <col min="3" max="3" width="22.5703125" style="12" bestFit="1" customWidth="1"/>
    <col min="4" max="4" width="21.5703125" style="12" customWidth="1"/>
    <col min="5" max="5" width="19.7109375" style="12" customWidth="1"/>
    <col min="6" max="6" width="17.42578125" style="12" customWidth="1"/>
    <col min="7" max="7" width="17" style="12" bestFit="1" customWidth="1"/>
    <col min="8" max="8" width="18.140625" style="12" customWidth="1"/>
    <col min="9" max="9" width="21.7109375" style="12" bestFit="1" customWidth="1"/>
    <col min="10" max="16384" width="9.140625" style="12"/>
  </cols>
  <sheetData>
    <row r="1" spans="1:9" x14ac:dyDescent="0.25">
      <c r="A1" s="42" t="s">
        <v>4116</v>
      </c>
      <c r="B1" s="60"/>
      <c r="C1" s="60"/>
      <c r="D1" s="60"/>
      <c r="E1" s="60"/>
      <c r="F1" s="60"/>
      <c r="G1" s="60"/>
      <c r="H1" s="60"/>
    </row>
    <row r="2" spans="1:9" ht="15.75" customHeight="1" x14ac:dyDescent="0.25">
      <c r="A2" s="42" t="s">
        <v>1630</v>
      </c>
      <c r="B2" s="60"/>
      <c r="C2" s="60"/>
      <c r="D2" s="60"/>
      <c r="E2" s="60"/>
      <c r="F2" s="60"/>
      <c r="G2" s="60"/>
      <c r="H2" s="60"/>
    </row>
    <row r="3" spans="1:9" ht="15.75" customHeight="1" thickBot="1" x14ac:dyDescent="0.3">
      <c r="A3" s="60"/>
      <c r="B3" s="60"/>
      <c r="C3" s="60"/>
      <c r="D3" s="60"/>
      <c r="E3" s="60"/>
      <c r="F3" s="60"/>
      <c r="G3" s="60"/>
      <c r="H3" s="60"/>
    </row>
    <row r="4" spans="1:9" ht="15.75" customHeight="1" thickBot="1" x14ac:dyDescent="0.3">
      <c r="A4" s="14" t="s">
        <v>4141</v>
      </c>
      <c r="B4" s="15"/>
      <c r="C4" s="15"/>
      <c r="D4" s="15"/>
      <c r="E4" s="16"/>
      <c r="F4" s="60"/>
      <c r="G4" s="82"/>
      <c r="H4" s="60"/>
    </row>
    <row r="5" spans="1:9" ht="18.75" customHeight="1" thickBot="1" x14ac:dyDescent="0.3">
      <c r="A5" s="115" t="s">
        <v>4123</v>
      </c>
      <c r="B5" s="17"/>
      <c r="C5" s="62" t="s">
        <v>1689</v>
      </c>
      <c r="D5" s="116">
        <v>662370058555.43604</v>
      </c>
      <c r="E5" s="18"/>
      <c r="F5" s="60"/>
      <c r="G5" s="134"/>
      <c r="H5" s="60"/>
    </row>
    <row r="6" spans="1:9" ht="18.75" customHeight="1" x14ac:dyDescent="0.25">
      <c r="A6" s="106" t="s">
        <v>4128</v>
      </c>
      <c r="B6" s="19"/>
      <c r="C6" s="19"/>
      <c r="D6" s="3"/>
      <c r="E6" s="20"/>
      <c r="F6" s="60"/>
      <c r="G6" s="135"/>
      <c r="H6" s="21"/>
      <c r="I6" s="22"/>
    </row>
    <row r="7" spans="1:9" ht="15.75" customHeight="1" x14ac:dyDescent="0.25">
      <c r="A7" s="106" t="s">
        <v>4127</v>
      </c>
      <c r="B7" s="19"/>
      <c r="C7" s="19"/>
      <c r="D7" s="3"/>
      <c r="E7" s="20"/>
      <c r="F7" s="60"/>
      <c r="G7" s="135"/>
      <c r="H7" s="21"/>
    </row>
    <row r="8" spans="1:9" ht="15.75" customHeight="1" x14ac:dyDescent="0.25">
      <c r="A8" s="106" t="s">
        <v>4126</v>
      </c>
      <c r="B8" s="19"/>
      <c r="C8" s="19"/>
      <c r="D8" s="3"/>
      <c r="E8" s="20"/>
      <c r="F8" s="60"/>
      <c r="G8" s="135"/>
      <c r="H8" s="60"/>
    </row>
    <row r="9" spans="1:9" ht="16.5" customHeight="1" x14ac:dyDescent="0.25">
      <c r="A9" s="106" t="s">
        <v>4125</v>
      </c>
      <c r="B9" s="19"/>
      <c r="C9" s="19"/>
      <c r="D9" s="3"/>
      <c r="E9" s="20"/>
      <c r="F9" s="60"/>
      <c r="G9" s="135"/>
      <c r="H9" s="23"/>
    </row>
    <row r="10" spans="1:9" ht="15.75" customHeight="1" thickBot="1" x14ac:dyDescent="0.3">
      <c r="A10" s="107" t="s">
        <v>4115</v>
      </c>
      <c r="B10" s="24"/>
      <c r="C10" s="24"/>
      <c r="D10" s="25"/>
      <c r="E10" s="26"/>
      <c r="F10" s="60"/>
      <c r="G10" s="60"/>
      <c r="H10" s="23"/>
    </row>
    <row r="11" spans="1:9" ht="18.75" customHeight="1" x14ac:dyDescent="0.25">
      <c r="A11" s="27"/>
      <c r="B11" s="19"/>
      <c r="C11" s="19"/>
      <c r="D11" s="3"/>
      <c r="E11" s="60"/>
      <c r="F11" s="60"/>
      <c r="G11" s="60"/>
      <c r="H11" s="23"/>
    </row>
    <row r="12" spans="1:9" ht="18.75" x14ac:dyDescent="0.25">
      <c r="A12" s="161" t="s">
        <v>4122</v>
      </c>
      <c r="B12" s="162"/>
      <c r="C12" s="162"/>
      <c r="D12" s="162"/>
      <c r="E12" s="162"/>
      <c r="F12" s="162"/>
      <c r="G12" s="163"/>
      <c r="H12" s="23"/>
    </row>
    <row r="13" spans="1:9" x14ac:dyDescent="0.25">
      <c r="A13" s="28" t="s">
        <v>22</v>
      </c>
      <c r="B13" s="29" t="s">
        <v>4117</v>
      </c>
      <c r="C13" s="29" t="s">
        <v>4118</v>
      </c>
      <c r="D13" s="29" t="s">
        <v>4119</v>
      </c>
      <c r="E13" s="29" t="s">
        <v>4120</v>
      </c>
      <c r="F13" s="30" t="s">
        <v>4121</v>
      </c>
      <c r="G13" s="108" t="s">
        <v>23</v>
      </c>
      <c r="H13" s="4"/>
    </row>
    <row r="14" spans="1:9" x14ac:dyDescent="0.25">
      <c r="A14" s="31" t="s">
        <v>15</v>
      </c>
      <c r="B14" s="117">
        <v>5241</v>
      </c>
      <c r="C14" s="117">
        <v>121</v>
      </c>
      <c r="D14" s="117">
        <v>63</v>
      </c>
      <c r="E14" s="117">
        <v>18</v>
      </c>
      <c r="F14" s="117">
        <v>1030</v>
      </c>
      <c r="G14" s="118">
        <v>6473</v>
      </c>
      <c r="H14" s="112"/>
    </row>
    <row r="15" spans="1:9" x14ac:dyDescent="0.25">
      <c r="A15" s="32" t="s">
        <v>24</v>
      </c>
      <c r="B15" s="119">
        <v>86</v>
      </c>
      <c r="C15" s="119">
        <v>4</v>
      </c>
      <c r="D15" s="119">
        <v>0</v>
      </c>
      <c r="E15" s="119">
        <v>2</v>
      </c>
      <c r="F15" s="119">
        <v>67</v>
      </c>
      <c r="G15" s="118">
        <v>159</v>
      </c>
      <c r="H15" s="112"/>
    </row>
    <row r="16" spans="1:9" ht="15.75" customHeight="1" x14ac:dyDescent="0.25">
      <c r="A16" s="32" t="s">
        <v>17</v>
      </c>
      <c r="B16" s="119">
        <v>462</v>
      </c>
      <c r="C16" s="119">
        <v>28</v>
      </c>
      <c r="D16" s="119">
        <v>4</v>
      </c>
      <c r="E16" s="119">
        <v>9</v>
      </c>
      <c r="F16" s="119">
        <v>46</v>
      </c>
      <c r="G16" s="118">
        <v>549</v>
      </c>
      <c r="H16" s="112"/>
    </row>
    <row r="17" spans="1:11" ht="15.75" customHeight="1" thickBot="1" x14ac:dyDescent="0.3">
      <c r="A17" s="109" t="s">
        <v>18</v>
      </c>
      <c r="B17" s="120">
        <v>5789</v>
      </c>
      <c r="C17" s="120">
        <v>153</v>
      </c>
      <c r="D17" s="120">
        <v>67</v>
      </c>
      <c r="E17" s="120">
        <v>29</v>
      </c>
      <c r="F17" s="120">
        <v>1143</v>
      </c>
      <c r="G17" s="121">
        <v>7181</v>
      </c>
      <c r="H17" s="112"/>
    </row>
    <row r="18" spans="1:11" ht="15.75" thickTop="1" x14ac:dyDescent="0.25">
      <c r="A18" s="11"/>
      <c r="B18" s="113"/>
      <c r="C18" s="113"/>
      <c r="D18" s="113"/>
      <c r="E18" s="113"/>
      <c r="F18" s="113"/>
      <c r="G18" s="113"/>
      <c r="H18" s="112"/>
    </row>
    <row r="19" spans="1:11" ht="18.75" x14ac:dyDescent="0.25">
      <c r="A19" s="166" t="s">
        <v>4131</v>
      </c>
      <c r="B19" s="167"/>
      <c r="C19" s="167"/>
      <c r="D19" s="167"/>
      <c r="E19" s="167"/>
      <c r="F19" s="167"/>
      <c r="G19" s="167"/>
      <c r="H19" s="167"/>
    </row>
    <row r="20" spans="1:11" x14ac:dyDescent="0.25">
      <c r="A20" s="63" t="s">
        <v>22</v>
      </c>
      <c r="B20" s="122" t="s">
        <v>25</v>
      </c>
      <c r="C20" s="29" t="s">
        <v>4117</v>
      </c>
      <c r="D20" s="29" t="s">
        <v>4118</v>
      </c>
      <c r="E20" s="29" t="s">
        <v>4119</v>
      </c>
      <c r="F20" s="29" t="s">
        <v>4120</v>
      </c>
      <c r="G20" s="30" t="s">
        <v>4121</v>
      </c>
      <c r="H20" s="123" t="s">
        <v>23</v>
      </c>
    </row>
    <row r="21" spans="1:11" x14ac:dyDescent="0.25">
      <c r="A21" s="164" t="s">
        <v>15</v>
      </c>
      <c r="B21" s="34" t="s">
        <v>8</v>
      </c>
      <c r="C21" s="124">
        <v>3373</v>
      </c>
      <c r="D21" s="124">
        <v>35</v>
      </c>
      <c r="E21" s="124">
        <v>20</v>
      </c>
      <c r="F21" s="124">
        <v>11</v>
      </c>
      <c r="G21" s="124">
        <v>381</v>
      </c>
      <c r="H21" s="124">
        <v>3820</v>
      </c>
    </row>
    <row r="22" spans="1:11" x14ac:dyDescent="0.25">
      <c r="A22" s="165"/>
      <c r="B22" s="34" t="s">
        <v>9</v>
      </c>
      <c r="C22" s="124">
        <v>543</v>
      </c>
      <c r="D22" s="124">
        <v>32</v>
      </c>
      <c r="E22" s="124">
        <v>15</v>
      </c>
      <c r="F22" s="124">
        <v>2</v>
      </c>
      <c r="G22" s="124">
        <v>130</v>
      </c>
      <c r="H22" s="124">
        <v>722</v>
      </c>
    </row>
    <row r="23" spans="1:11" ht="18.75" customHeight="1" x14ac:dyDescent="0.25">
      <c r="A23" s="165"/>
      <c r="B23" s="34" t="s">
        <v>10</v>
      </c>
      <c r="C23" s="124">
        <v>1154</v>
      </c>
      <c r="D23" s="124">
        <v>46</v>
      </c>
      <c r="E23" s="124">
        <v>23</v>
      </c>
      <c r="F23" s="124">
        <v>2</v>
      </c>
      <c r="G23" s="124">
        <v>394</v>
      </c>
      <c r="H23" s="124">
        <v>1619</v>
      </c>
      <c r="J23" s="35"/>
      <c r="K23" s="36"/>
    </row>
    <row r="24" spans="1:11" ht="18.75" customHeight="1" x14ac:dyDescent="0.25">
      <c r="A24" s="165"/>
      <c r="B24" s="34" t="s">
        <v>11</v>
      </c>
      <c r="C24" s="124">
        <v>104</v>
      </c>
      <c r="D24" s="124">
        <v>8</v>
      </c>
      <c r="E24" s="124">
        <v>4</v>
      </c>
      <c r="F24" s="124">
        <v>3</v>
      </c>
      <c r="G24" s="124">
        <v>121</v>
      </c>
      <c r="H24" s="124">
        <v>240</v>
      </c>
      <c r="J24" s="37"/>
      <c r="K24" s="38"/>
    </row>
    <row r="25" spans="1:11" ht="19.5" customHeight="1" x14ac:dyDescent="0.25">
      <c r="A25" s="165"/>
      <c r="B25" s="34" t="s">
        <v>12</v>
      </c>
      <c r="C25" s="124">
        <v>67</v>
      </c>
      <c r="D25" s="124">
        <v>0</v>
      </c>
      <c r="E25" s="124">
        <v>1</v>
      </c>
      <c r="F25" s="124">
        <v>0</v>
      </c>
      <c r="G25" s="124">
        <v>4</v>
      </c>
      <c r="H25" s="124">
        <v>72</v>
      </c>
      <c r="J25" s="36"/>
      <c r="K25" s="39"/>
    </row>
    <row r="26" spans="1:11" ht="19.5" customHeight="1" thickBot="1" x14ac:dyDescent="0.3">
      <c r="A26" s="165"/>
      <c r="B26" s="110" t="s">
        <v>18</v>
      </c>
      <c r="C26" s="125">
        <v>5241</v>
      </c>
      <c r="D26" s="125">
        <v>121</v>
      </c>
      <c r="E26" s="125">
        <v>63</v>
      </c>
      <c r="F26" s="125">
        <v>18</v>
      </c>
      <c r="G26" s="125">
        <v>1030</v>
      </c>
      <c r="H26" s="125">
        <v>6473</v>
      </c>
      <c r="J26" s="36"/>
      <c r="K26" s="40"/>
    </row>
    <row r="27" spans="1:11" ht="18.75" customHeight="1" thickTop="1" x14ac:dyDescent="0.25">
      <c r="A27" s="164" t="s">
        <v>24</v>
      </c>
      <c r="B27" s="33" t="s">
        <v>8</v>
      </c>
      <c r="C27" s="126">
        <v>52</v>
      </c>
      <c r="D27" s="126">
        <v>0</v>
      </c>
      <c r="E27" s="126">
        <v>0</v>
      </c>
      <c r="F27" s="126">
        <v>0</v>
      </c>
      <c r="G27" s="126">
        <v>1</v>
      </c>
      <c r="H27" s="126">
        <v>53</v>
      </c>
      <c r="J27" s="36"/>
      <c r="K27" s="41"/>
    </row>
    <row r="28" spans="1:11" x14ac:dyDescent="0.25">
      <c r="A28" s="165"/>
      <c r="B28" s="34" t="s">
        <v>9</v>
      </c>
      <c r="C28" s="124">
        <v>27</v>
      </c>
      <c r="D28" s="124">
        <v>2</v>
      </c>
      <c r="E28" s="124">
        <v>0</v>
      </c>
      <c r="F28" s="124">
        <v>2</v>
      </c>
      <c r="G28" s="124">
        <v>66</v>
      </c>
      <c r="H28" s="124">
        <v>97</v>
      </c>
    </row>
    <row r="29" spans="1:11" ht="15.75" customHeight="1" x14ac:dyDescent="0.25">
      <c r="A29" s="165"/>
      <c r="B29" s="34" t="s">
        <v>10</v>
      </c>
      <c r="C29" s="124">
        <v>7</v>
      </c>
      <c r="D29" s="124">
        <v>2</v>
      </c>
      <c r="E29" s="124">
        <v>0</v>
      </c>
      <c r="F29" s="124">
        <v>0</v>
      </c>
      <c r="G29" s="124">
        <v>0</v>
      </c>
      <c r="H29" s="124">
        <v>9</v>
      </c>
    </row>
    <row r="30" spans="1:11" ht="15.75" customHeight="1" thickBot="1" x14ac:dyDescent="0.3">
      <c r="A30" s="165"/>
      <c r="B30" s="110" t="s">
        <v>18</v>
      </c>
      <c r="C30" s="125">
        <v>86</v>
      </c>
      <c r="D30" s="125">
        <v>4</v>
      </c>
      <c r="E30" s="127">
        <v>0</v>
      </c>
      <c r="F30" s="125">
        <v>2</v>
      </c>
      <c r="G30" s="125">
        <v>67</v>
      </c>
      <c r="H30" s="125">
        <v>159</v>
      </c>
    </row>
    <row r="31" spans="1:11" ht="15.75" thickTop="1" x14ac:dyDescent="0.25">
      <c r="A31" s="164" t="s">
        <v>17</v>
      </c>
      <c r="B31" s="33" t="s">
        <v>8</v>
      </c>
      <c r="C31" s="126">
        <v>200</v>
      </c>
      <c r="D31" s="126">
        <v>8</v>
      </c>
      <c r="E31" s="126">
        <v>1</v>
      </c>
      <c r="F31" s="126">
        <v>1</v>
      </c>
      <c r="G31" s="126">
        <v>16</v>
      </c>
      <c r="H31" s="126">
        <v>226</v>
      </c>
    </row>
    <row r="32" spans="1:11" x14ac:dyDescent="0.25">
      <c r="A32" s="165"/>
      <c r="B32" s="34" t="s">
        <v>9</v>
      </c>
      <c r="C32" s="124">
        <v>96</v>
      </c>
      <c r="D32" s="124">
        <v>7</v>
      </c>
      <c r="E32" s="124">
        <v>0</v>
      </c>
      <c r="F32" s="124">
        <v>3</v>
      </c>
      <c r="G32" s="124">
        <v>16</v>
      </c>
      <c r="H32" s="124">
        <v>122</v>
      </c>
    </row>
    <row r="33" spans="1:8" x14ac:dyDescent="0.25">
      <c r="A33" s="165"/>
      <c r="B33" s="34" t="s">
        <v>10</v>
      </c>
      <c r="C33" s="124">
        <v>147</v>
      </c>
      <c r="D33" s="124">
        <v>9</v>
      </c>
      <c r="E33" s="124">
        <v>2</v>
      </c>
      <c r="F33" s="124">
        <v>4</v>
      </c>
      <c r="G33" s="124">
        <v>9</v>
      </c>
      <c r="H33" s="124">
        <v>171</v>
      </c>
    </row>
    <row r="34" spans="1:8" ht="15.75" customHeight="1" x14ac:dyDescent="0.25">
      <c r="A34" s="165"/>
      <c r="B34" s="34" t="s">
        <v>11</v>
      </c>
      <c r="C34" s="124">
        <v>19</v>
      </c>
      <c r="D34" s="124">
        <v>4</v>
      </c>
      <c r="E34" s="124">
        <v>1</v>
      </c>
      <c r="F34" s="124">
        <v>1</v>
      </c>
      <c r="G34" s="124">
        <v>5</v>
      </c>
      <c r="H34" s="124">
        <v>30</v>
      </c>
    </row>
    <row r="35" spans="1:8" ht="16.5" customHeight="1" thickBot="1" x14ac:dyDescent="0.3">
      <c r="A35" s="165"/>
      <c r="B35" s="110" t="s">
        <v>18</v>
      </c>
      <c r="C35" s="127">
        <v>462</v>
      </c>
      <c r="D35" s="127">
        <v>28</v>
      </c>
      <c r="E35" s="127">
        <v>4</v>
      </c>
      <c r="F35" s="127">
        <v>9</v>
      </c>
      <c r="G35" s="127">
        <v>46</v>
      </c>
      <c r="H35" s="127">
        <v>549</v>
      </c>
    </row>
    <row r="36" spans="1:8" ht="15.75" customHeight="1" thickTop="1" thickBot="1" x14ac:dyDescent="0.3">
      <c r="A36" s="64" t="s">
        <v>26</v>
      </c>
      <c r="B36" s="65"/>
      <c r="C36" s="128">
        <v>5789</v>
      </c>
      <c r="D36" s="128">
        <v>153</v>
      </c>
      <c r="E36" s="128">
        <v>67</v>
      </c>
      <c r="F36" s="128">
        <v>29</v>
      </c>
      <c r="G36" s="128">
        <v>1143</v>
      </c>
      <c r="H36" s="129">
        <v>7181</v>
      </c>
    </row>
    <row r="37" spans="1:8" ht="15.75" thickTop="1" x14ac:dyDescent="0.25"/>
  </sheetData>
  <mergeCells count="5">
    <mergeCell ref="A12:G12"/>
    <mergeCell ref="A21:A26"/>
    <mergeCell ref="A27:A30"/>
    <mergeCell ref="A31:A35"/>
    <mergeCell ref="A19:H1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2A873-1678-4863-AED0-F0AD2941A757}">
  <dimension ref="A1:J268"/>
  <sheetViews>
    <sheetView zoomScaleNormal="100" workbookViewId="0">
      <selection activeCell="A5" sqref="A5:I5"/>
    </sheetView>
  </sheetViews>
  <sheetFormatPr defaultColWidth="34.5703125" defaultRowHeight="15" x14ac:dyDescent="0.25"/>
  <cols>
    <col min="1" max="1" width="26.28515625" style="12" customWidth="1"/>
    <col min="2" max="2" width="14.28515625" style="12" customWidth="1"/>
    <col min="3" max="6" width="14.28515625" style="133" customWidth="1"/>
    <col min="7" max="8" width="14.28515625" style="130" customWidth="1"/>
    <col min="9" max="9" width="13.85546875" style="12" customWidth="1"/>
    <col min="10" max="10" width="41.5703125" style="12" bestFit="1" customWidth="1"/>
    <col min="11" max="12" width="34.5703125" style="12" customWidth="1"/>
    <col min="13" max="16384" width="34.5703125" style="12"/>
  </cols>
  <sheetData>
    <row r="1" spans="1:10" s="60" customFormat="1" x14ac:dyDescent="0.25">
      <c r="A1" s="13" t="s">
        <v>4116</v>
      </c>
      <c r="C1" s="133"/>
      <c r="D1" s="133"/>
      <c r="E1" s="133"/>
      <c r="F1" s="133"/>
      <c r="G1" s="130"/>
      <c r="H1" s="130"/>
    </row>
    <row r="2" spans="1:10" x14ac:dyDescent="0.25">
      <c r="A2" s="42" t="s">
        <v>4129</v>
      </c>
    </row>
    <row r="3" spans="1:10" s="138" customFormat="1" x14ac:dyDescent="0.25">
      <c r="A3" s="13" t="s">
        <v>4135</v>
      </c>
      <c r="G3" s="130"/>
      <c r="H3" s="130"/>
    </row>
    <row r="4" spans="1:10" s="138" customFormat="1" x14ac:dyDescent="0.25">
      <c r="A4" s="13"/>
      <c r="G4" s="130"/>
      <c r="H4" s="130"/>
    </row>
    <row r="5" spans="1:10" ht="18.75" customHeight="1" x14ac:dyDescent="0.25">
      <c r="A5" s="168" t="s">
        <v>4122</v>
      </c>
      <c r="B5" s="155"/>
      <c r="C5" s="155"/>
      <c r="D5" s="155"/>
      <c r="E5" s="155"/>
      <c r="F5" s="155"/>
      <c r="G5" s="155"/>
      <c r="H5" s="155"/>
      <c r="I5" s="155"/>
      <c r="J5" s="82"/>
    </row>
    <row r="6" spans="1:10" x14ac:dyDescent="0.25">
      <c r="A6" s="5"/>
      <c r="B6" s="5"/>
      <c r="C6" s="5"/>
      <c r="D6" s="5"/>
      <c r="E6" s="5"/>
      <c r="F6" s="5"/>
      <c r="G6" s="131"/>
      <c r="H6" s="131"/>
    </row>
    <row r="7" spans="1:10" s="46" customFormat="1" ht="38.25" x14ac:dyDescent="0.25">
      <c r="A7" s="43" t="s">
        <v>22</v>
      </c>
      <c r="B7" s="44" t="s">
        <v>25</v>
      </c>
      <c r="C7" s="29" t="s">
        <v>4117</v>
      </c>
      <c r="D7" s="29" t="s">
        <v>4118</v>
      </c>
      <c r="E7" s="29" t="s">
        <v>4119</v>
      </c>
      <c r="F7" s="29" t="s">
        <v>4120</v>
      </c>
      <c r="G7" s="45" t="s">
        <v>4121</v>
      </c>
      <c r="H7" s="43" t="s">
        <v>23</v>
      </c>
      <c r="I7" s="43" t="s">
        <v>4133</v>
      </c>
    </row>
    <row r="8" spans="1:10" x14ac:dyDescent="0.25">
      <c r="A8" s="12" t="s">
        <v>27</v>
      </c>
      <c r="B8" s="12" t="s">
        <v>10</v>
      </c>
      <c r="C8" s="132">
        <v>14</v>
      </c>
      <c r="D8" s="132">
        <v>1</v>
      </c>
      <c r="E8" s="132">
        <v>0</v>
      </c>
      <c r="F8" s="132">
        <v>0</v>
      </c>
      <c r="G8" s="132">
        <v>0</v>
      </c>
      <c r="H8" s="132">
        <f>+C8+D8+E8+F8+G8</f>
        <v>15</v>
      </c>
      <c r="I8" s="114">
        <v>5.9024740637100006</v>
      </c>
    </row>
    <row r="9" spans="1:10" x14ac:dyDescent="0.25">
      <c r="A9" s="12" t="s">
        <v>27</v>
      </c>
      <c r="B9" s="12" t="s">
        <v>8</v>
      </c>
      <c r="C9" s="132">
        <v>121</v>
      </c>
      <c r="D9" s="132">
        <v>1</v>
      </c>
      <c r="E9" s="132">
        <v>2</v>
      </c>
      <c r="F9" s="132">
        <v>0</v>
      </c>
      <c r="G9" s="132">
        <v>22</v>
      </c>
      <c r="H9" s="132">
        <f t="shared" ref="H9:H72" si="0">+C9+D9+E9+F9+G9</f>
        <v>146</v>
      </c>
      <c r="I9" s="114">
        <v>32.87387612700001</v>
      </c>
    </row>
    <row r="10" spans="1:10" x14ac:dyDescent="0.25">
      <c r="A10" s="12" t="s">
        <v>27</v>
      </c>
      <c r="B10" s="12" t="s">
        <v>11</v>
      </c>
      <c r="C10" s="132">
        <v>2</v>
      </c>
      <c r="D10" s="130">
        <v>0</v>
      </c>
      <c r="E10" s="132">
        <v>0</v>
      </c>
      <c r="F10" s="132">
        <v>0</v>
      </c>
      <c r="G10" s="132">
        <v>0</v>
      </c>
      <c r="H10" s="132">
        <f t="shared" si="0"/>
        <v>2</v>
      </c>
      <c r="I10" s="114">
        <v>4.4872889999999999E-2</v>
      </c>
    </row>
    <row r="11" spans="1:10" x14ac:dyDescent="0.25">
      <c r="A11" s="12" t="s">
        <v>27</v>
      </c>
      <c r="B11" s="12" t="s">
        <v>9</v>
      </c>
      <c r="C11" s="132">
        <v>11</v>
      </c>
      <c r="D11" s="130">
        <v>0</v>
      </c>
      <c r="E11" s="132">
        <v>0</v>
      </c>
      <c r="F11" s="132">
        <v>0</v>
      </c>
      <c r="G11" s="132">
        <v>0</v>
      </c>
      <c r="H11" s="132">
        <f t="shared" si="0"/>
        <v>11</v>
      </c>
      <c r="I11" s="114">
        <v>0.43738881799999996</v>
      </c>
    </row>
    <row r="12" spans="1:10" x14ac:dyDescent="0.25">
      <c r="A12" s="12" t="s">
        <v>28</v>
      </c>
      <c r="B12" s="12" t="s">
        <v>10</v>
      </c>
      <c r="C12" s="132">
        <v>43</v>
      </c>
      <c r="D12" s="132">
        <v>2</v>
      </c>
      <c r="E12" s="132">
        <v>2</v>
      </c>
      <c r="F12" s="132">
        <v>2</v>
      </c>
      <c r="G12" s="132">
        <v>27</v>
      </c>
      <c r="H12" s="132">
        <f t="shared" si="0"/>
        <v>76</v>
      </c>
      <c r="I12" s="114">
        <v>76.586502354779995</v>
      </c>
    </row>
    <row r="13" spans="1:10" x14ac:dyDescent="0.25">
      <c r="A13" s="12" t="s">
        <v>28</v>
      </c>
      <c r="B13" s="12" t="s">
        <v>8</v>
      </c>
      <c r="C13" s="132">
        <v>60</v>
      </c>
      <c r="D13" s="132">
        <v>2</v>
      </c>
      <c r="E13" s="132">
        <v>0</v>
      </c>
      <c r="F13" s="132">
        <v>1</v>
      </c>
      <c r="G13" s="132">
        <v>25</v>
      </c>
      <c r="H13" s="132">
        <f t="shared" si="0"/>
        <v>88</v>
      </c>
      <c r="I13" s="114">
        <v>34.520186839999987</v>
      </c>
    </row>
    <row r="14" spans="1:10" x14ac:dyDescent="0.25">
      <c r="A14" s="12" t="s">
        <v>28</v>
      </c>
      <c r="B14" s="12" t="s">
        <v>9</v>
      </c>
      <c r="C14" s="132">
        <v>3</v>
      </c>
      <c r="D14" s="130">
        <v>0</v>
      </c>
      <c r="E14" s="132">
        <v>0</v>
      </c>
      <c r="F14" s="132">
        <v>0</v>
      </c>
      <c r="G14" s="132">
        <v>1</v>
      </c>
      <c r="H14" s="132">
        <f t="shared" si="0"/>
        <v>4</v>
      </c>
      <c r="I14" s="114">
        <v>0.42074480199999997</v>
      </c>
    </row>
    <row r="15" spans="1:10" x14ac:dyDescent="0.25">
      <c r="A15" s="12" t="s">
        <v>151</v>
      </c>
      <c r="B15" s="12" t="s">
        <v>8</v>
      </c>
      <c r="C15" s="132">
        <v>1</v>
      </c>
      <c r="D15" s="130">
        <v>0</v>
      </c>
      <c r="E15" s="132">
        <v>0</v>
      </c>
      <c r="F15" s="132">
        <v>0</v>
      </c>
      <c r="G15" s="132">
        <v>0</v>
      </c>
      <c r="H15" s="132">
        <f t="shared" si="0"/>
        <v>1</v>
      </c>
      <c r="I15" s="114">
        <v>0.26164988300000003</v>
      </c>
    </row>
    <row r="16" spans="1:10" x14ac:dyDescent="0.25">
      <c r="A16" s="12" t="s">
        <v>29</v>
      </c>
      <c r="B16" s="12" t="s">
        <v>10</v>
      </c>
      <c r="C16" s="132">
        <v>11</v>
      </c>
      <c r="D16" s="132">
        <v>2</v>
      </c>
      <c r="E16" s="132">
        <v>0</v>
      </c>
      <c r="F16" s="132">
        <v>0</v>
      </c>
      <c r="G16" s="132">
        <v>20</v>
      </c>
      <c r="H16" s="132">
        <f t="shared" si="0"/>
        <v>33</v>
      </c>
      <c r="I16" s="114">
        <v>13.733085085180001</v>
      </c>
    </row>
    <row r="17" spans="1:9" x14ac:dyDescent="0.25">
      <c r="A17" s="12" t="s">
        <v>29</v>
      </c>
      <c r="B17" s="12" t="s">
        <v>8</v>
      </c>
      <c r="C17" s="132">
        <v>39</v>
      </c>
      <c r="D17" s="132">
        <v>2</v>
      </c>
      <c r="E17" s="132">
        <v>1</v>
      </c>
      <c r="F17" s="132">
        <v>0</v>
      </c>
      <c r="G17" s="132">
        <v>1</v>
      </c>
      <c r="H17" s="132">
        <f t="shared" si="0"/>
        <v>43</v>
      </c>
      <c r="I17" s="114">
        <v>20.015132371000011</v>
      </c>
    </row>
    <row r="18" spans="1:9" x14ac:dyDescent="0.25">
      <c r="A18" s="12" t="s">
        <v>29</v>
      </c>
      <c r="B18" s="12" t="s">
        <v>11</v>
      </c>
      <c r="C18" s="132">
        <v>6</v>
      </c>
      <c r="D18" s="132">
        <v>1</v>
      </c>
      <c r="E18" s="132">
        <v>0</v>
      </c>
      <c r="F18" s="132">
        <v>0</v>
      </c>
      <c r="G18" s="132">
        <v>11</v>
      </c>
      <c r="H18" s="132">
        <f t="shared" si="0"/>
        <v>18</v>
      </c>
      <c r="I18" s="114">
        <v>5.57958409</v>
      </c>
    </row>
    <row r="19" spans="1:9" x14ac:dyDescent="0.25">
      <c r="A19" s="12" t="s">
        <v>29</v>
      </c>
      <c r="B19" s="12" t="s">
        <v>9</v>
      </c>
      <c r="C19" s="132">
        <v>1</v>
      </c>
      <c r="D19" s="130">
        <v>0</v>
      </c>
      <c r="E19" s="132">
        <v>0</v>
      </c>
      <c r="F19" s="132">
        <v>0</v>
      </c>
      <c r="G19" s="132">
        <v>0</v>
      </c>
      <c r="H19" s="132">
        <f t="shared" si="0"/>
        <v>1</v>
      </c>
      <c r="I19" s="114">
        <v>2.9896145999999998E-2</v>
      </c>
    </row>
    <row r="20" spans="1:9" x14ac:dyDescent="0.25">
      <c r="A20" s="12" t="s">
        <v>30</v>
      </c>
      <c r="B20" s="12" t="s">
        <v>10</v>
      </c>
      <c r="C20" s="132">
        <v>7</v>
      </c>
      <c r="D20" s="132">
        <v>1</v>
      </c>
      <c r="E20" s="132">
        <v>0</v>
      </c>
      <c r="F20" s="132">
        <v>0</v>
      </c>
      <c r="G20" s="132">
        <v>0</v>
      </c>
      <c r="H20" s="132">
        <f t="shared" si="0"/>
        <v>8</v>
      </c>
      <c r="I20" s="114">
        <v>4.090462239149999</v>
      </c>
    </row>
    <row r="21" spans="1:9" x14ac:dyDescent="0.25">
      <c r="A21" s="12" t="s">
        <v>30</v>
      </c>
      <c r="B21" s="12" t="s">
        <v>8</v>
      </c>
      <c r="C21" s="132">
        <v>57</v>
      </c>
      <c r="D21" s="132">
        <v>1</v>
      </c>
      <c r="E21" s="132">
        <v>0</v>
      </c>
      <c r="F21" s="132">
        <v>0</v>
      </c>
      <c r="G21" s="132">
        <v>2</v>
      </c>
      <c r="H21" s="132">
        <f t="shared" si="0"/>
        <v>60</v>
      </c>
      <c r="I21" s="114">
        <v>8.2353576350000015</v>
      </c>
    </row>
    <row r="22" spans="1:9" x14ac:dyDescent="0.25">
      <c r="A22" s="12" t="s">
        <v>172</v>
      </c>
      <c r="B22" s="12" t="s">
        <v>10</v>
      </c>
      <c r="C22" s="132">
        <v>5</v>
      </c>
      <c r="D22" s="130">
        <v>0</v>
      </c>
      <c r="E22" s="132">
        <v>0</v>
      </c>
      <c r="F22" s="132">
        <v>0</v>
      </c>
      <c r="G22" s="132">
        <v>0</v>
      </c>
      <c r="H22" s="132">
        <f t="shared" si="0"/>
        <v>5</v>
      </c>
      <c r="I22" s="114">
        <v>0.25228322056999997</v>
      </c>
    </row>
    <row r="23" spans="1:9" x14ac:dyDescent="0.25">
      <c r="A23" s="12" t="s">
        <v>172</v>
      </c>
      <c r="B23" s="12" t="s">
        <v>9</v>
      </c>
      <c r="C23" s="132">
        <v>2</v>
      </c>
      <c r="D23" s="130">
        <v>0</v>
      </c>
      <c r="E23" s="132">
        <v>0</v>
      </c>
      <c r="F23" s="132">
        <v>0</v>
      </c>
      <c r="G23" s="132">
        <v>3</v>
      </c>
      <c r="H23" s="132">
        <f t="shared" si="0"/>
        <v>5</v>
      </c>
      <c r="I23" s="114">
        <v>0.612826765</v>
      </c>
    </row>
    <row r="24" spans="1:9" x14ac:dyDescent="0.25">
      <c r="A24" s="12" t="s">
        <v>176</v>
      </c>
      <c r="B24" s="12" t="s">
        <v>9</v>
      </c>
      <c r="C24" s="132">
        <v>6</v>
      </c>
      <c r="D24" s="130">
        <v>0</v>
      </c>
      <c r="E24" s="132">
        <v>0</v>
      </c>
      <c r="F24" s="132">
        <v>0</v>
      </c>
      <c r="G24" s="132">
        <v>0</v>
      </c>
      <c r="H24" s="132">
        <f t="shared" si="0"/>
        <v>6</v>
      </c>
      <c r="I24" s="114">
        <v>1.139910126</v>
      </c>
    </row>
    <row r="25" spans="1:9" x14ac:dyDescent="0.25">
      <c r="A25" s="12" t="s">
        <v>178</v>
      </c>
      <c r="B25" s="12" t="s">
        <v>9</v>
      </c>
      <c r="C25" s="132">
        <v>13</v>
      </c>
      <c r="D25" s="130">
        <v>0</v>
      </c>
      <c r="E25" s="132">
        <v>0</v>
      </c>
      <c r="F25" s="132">
        <v>0</v>
      </c>
      <c r="G25" s="132">
        <v>0</v>
      </c>
      <c r="H25" s="132">
        <f t="shared" si="0"/>
        <v>13</v>
      </c>
      <c r="I25" s="114">
        <v>3.1482913410000006</v>
      </c>
    </row>
    <row r="26" spans="1:9" x14ac:dyDescent="0.25">
      <c r="A26" s="12" t="s">
        <v>183</v>
      </c>
      <c r="B26" s="12" t="s">
        <v>10</v>
      </c>
      <c r="C26" s="132">
        <v>1</v>
      </c>
      <c r="D26" s="130">
        <v>0</v>
      </c>
      <c r="E26" s="132">
        <v>0</v>
      </c>
      <c r="F26" s="132">
        <v>0</v>
      </c>
      <c r="G26" s="132">
        <v>0</v>
      </c>
      <c r="H26" s="132">
        <f t="shared" si="0"/>
        <v>1</v>
      </c>
      <c r="I26" s="114">
        <v>1.9603461670000003E-2</v>
      </c>
    </row>
    <row r="27" spans="1:9" x14ac:dyDescent="0.25">
      <c r="A27" s="12" t="s">
        <v>183</v>
      </c>
      <c r="B27" s="12" t="s">
        <v>8</v>
      </c>
      <c r="C27" s="132">
        <v>10</v>
      </c>
      <c r="D27" s="130">
        <v>0</v>
      </c>
      <c r="E27" s="132">
        <v>0</v>
      </c>
      <c r="F27" s="132">
        <v>0</v>
      </c>
      <c r="G27" s="132">
        <v>0</v>
      </c>
      <c r="H27" s="132">
        <f t="shared" si="0"/>
        <v>10</v>
      </c>
      <c r="I27" s="114">
        <v>2.168371917</v>
      </c>
    </row>
    <row r="28" spans="1:9" x14ac:dyDescent="0.25">
      <c r="A28" s="12" t="s">
        <v>190</v>
      </c>
      <c r="B28" s="12" t="s">
        <v>10</v>
      </c>
      <c r="C28" s="132">
        <v>1</v>
      </c>
      <c r="D28" s="130">
        <v>0</v>
      </c>
      <c r="E28" s="132">
        <v>0</v>
      </c>
      <c r="F28" s="132">
        <v>0</v>
      </c>
      <c r="G28" s="132">
        <v>2</v>
      </c>
      <c r="H28" s="132">
        <f t="shared" si="0"/>
        <v>3</v>
      </c>
      <c r="I28" s="114">
        <v>2.2889949190000002E-2</v>
      </c>
    </row>
    <row r="29" spans="1:9" x14ac:dyDescent="0.25">
      <c r="A29" s="12" t="s">
        <v>190</v>
      </c>
      <c r="B29" s="12" t="s">
        <v>8</v>
      </c>
      <c r="C29" s="132">
        <v>1</v>
      </c>
      <c r="D29" s="130">
        <v>0</v>
      </c>
      <c r="E29" s="132">
        <v>0</v>
      </c>
      <c r="F29" s="132">
        <v>0</v>
      </c>
      <c r="G29" s="132">
        <v>0</v>
      </c>
      <c r="H29" s="132">
        <f t="shared" si="0"/>
        <v>1</v>
      </c>
      <c r="I29" s="114">
        <v>0.29903310399999999</v>
      </c>
    </row>
    <row r="30" spans="1:9" x14ac:dyDescent="0.25">
      <c r="A30" s="12" t="s">
        <v>31</v>
      </c>
      <c r="B30" s="12" t="s">
        <v>10</v>
      </c>
      <c r="C30" s="132">
        <v>48</v>
      </c>
      <c r="D30" s="132">
        <v>2</v>
      </c>
      <c r="E30" s="132">
        <v>4</v>
      </c>
      <c r="F30" s="132">
        <v>0</v>
      </c>
      <c r="G30" s="132">
        <v>10</v>
      </c>
      <c r="H30" s="132">
        <f t="shared" si="0"/>
        <v>64</v>
      </c>
      <c r="I30" s="114">
        <v>54.281325623560008</v>
      </c>
    </row>
    <row r="31" spans="1:9" x14ac:dyDescent="0.25">
      <c r="A31" s="12" t="s">
        <v>31</v>
      </c>
      <c r="B31" s="12" t="s">
        <v>8</v>
      </c>
      <c r="C31" s="132">
        <v>145</v>
      </c>
      <c r="D31" s="132">
        <v>3</v>
      </c>
      <c r="E31" s="132">
        <v>1</v>
      </c>
      <c r="F31" s="132">
        <v>0</v>
      </c>
      <c r="G31" s="132">
        <v>13</v>
      </c>
      <c r="H31" s="132">
        <f t="shared" si="0"/>
        <v>162</v>
      </c>
      <c r="I31" s="114">
        <v>41.775775038000027</v>
      </c>
    </row>
    <row r="32" spans="1:9" x14ac:dyDescent="0.25">
      <c r="A32" s="12" t="s">
        <v>31</v>
      </c>
      <c r="B32" s="12" t="s">
        <v>11</v>
      </c>
      <c r="C32" s="132">
        <v>20</v>
      </c>
      <c r="D32" s="132">
        <v>2</v>
      </c>
      <c r="E32" s="132">
        <v>2</v>
      </c>
      <c r="F32" s="132">
        <v>1</v>
      </c>
      <c r="G32" s="132">
        <v>50</v>
      </c>
      <c r="H32" s="132">
        <f t="shared" si="0"/>
        <v>75</v>
      </c>
      <c r="I32" s="114">
        <v>65.606333884000009</v>
      </c>
    </row>
    <row r="33" spans="1:9" x14ac:dyDescent="0.25">
      <c r="A33" s="12" t="s">
        <v>31</v>
      </c>
      <c r="B33" s="12" t="s">
        <v>9</v>
      </c>
      <c r="C33" s="132">
        <v>130</v>
      </c>
      <c r="D33" s="132">
        <v>4</v>
      </c>
      <c r="E33" s="132">
        <v>5</v>
      </c>
      <c r="F33" s="132">
        <v>0</v>
      </c>
      <c r="G33" s="132">
        <v>30</v>
      </c>
      <c r="H33" s="132">
        <f t="shared" si="0"/>
        <v>169</v>
      </c>
      <c r="I33" s="114">
        <v>107.88188331499997</v>
      </c>
    </row>
    <row r="34" spans="1:9" x14ac:dyDescent="0.25">
      <c r="A34" s="12" t="s">
        <v>1063</v>
      </c>
      <c r="B34" s="12" t="s">
        <v>9</v>
      </c>
      <c r="C34" s="132">
        <v>1</v>
      </c>
      <c r="D34" s="130">
        <v>0</v>
      </c>
      <c r="E34" s="132">
        <v>0</v>
      </c>
      <c r="F34" s="132">
        <v>0</v>
      </c>
      <c r="G34" s="132">
        <v>0</v>
      </c>
      <c r="H34" s="132">
        <f t="shared" si="0"/>
        <v>1</v>
      </c>
      <c r="I34" s="114">
        <v>3.7844609999999998E-3</v>
      </c>
    </row>
    <row r="35" spans="1:9" x14ac:dyDescent="0.25">
      <c r="A35" s="12" t="s">
        <v>256</v>
      </c>
      <c r="B35" s="12" t="s">
        <v>10</v>
      </c>
      <c r="C35" s="132">
        <v>11</v>
      </c>
      <c r="D35" s="130">
        <v>0</v>
      </c>
      <c r="E35" s="132">
        <v>0</v>
      </c>
      <c r="F35" s="132">
        <v>0</v>
      </c>
      <c r="G35" s="132">
        <v>0</v>
      </c>
      <c r="H35" s="132">
        <f t="shared" si="0"/>
        <v>11</v>
      </c>
      <c r="I35" s="114">
        <v>0.63852996087000002</v>
      </c>
    </row>
    <row r="36" spans="1:9" x14ac:dyDescent="0.25">
      <c r="A36" s="12" t="s">
        <v>256</v>
      </c>
      <c r="B36" s="12" t="s">
        <v>9</v>
      </c>
      <c r="C36" s="132">
        <v>1</v>
      </c>
      <c r="D36" s="130">
        <v>0</v>
      </c>
      <c r="E36" s="132">
        <v>0</v>
      </c>
      <c r="F36" s="132">
        <v>0</v>
      </c>
      <c r="G36" s="132">
        <v>2</v>
      </c>
      <c r="H36" s="132">
        <f t="shared" si="0"/>
        <v>3</v>
      </c>
      <c r="I36" s="114">
        <v>1.3168699999999999E-4</v>
      </c>
    </row>
    <row r="37" spans="1:9" x14ac:dyDescent="0.25">
      <c r="A37" s="111" t="s">
        <v>1712</v>
      </c>
      <c r="B37" s="111" t="s">
        <v>10</v>
      </c>
      <c r="C37" s="132">
        <v>1</v>
      </c>
      <c r="D37" s="130">
        <v>0</v>
      </c>
      <c r="E37" s="132">
        <v>0</v>
      </c>
      <c r="F37" s="132">
        <v>0</v>
      </c>
      <c r="G37" s="132">
        <v>0</v>
      </c>
      <c r="H37" s="132">
        <f t="shared" si="0"/>
        <v>1</v>
      </c>
      <c r="I37" s="114">
        <v>1.07541405E-3</v>
      </c>
    </row>
    <row r="38" spans="1:9" s="111" customFormat="1" x14ac:dyDescent="0.25">
      <c r="A38" s="12" t="s">
        <v>32</v>
      </c>
      <c r="B38" s="12" t="s">
        <v>10</v>
      </c>
      <c r="C38" s="132">
        <v>70</v>
      </c>
      <c r="D38" s="132">
        <v>2</v>
      </c>
      <c r="E38" s="132">
        <v>1</v>
      </c>
      <c r="F38" s="132">
        <v>0</v>
      </c>
      <c r="G38" s="132">
        <v>3</v>
      </c>
      <c r="H38" s="132">
        <f t="shared" si="0"/>
        <v>76</v>
      </c>
      <c r="I38" s="114">
        <v>22.162987049099996</v>
      </c>
    </row>
    <row r="39" spans="1:9" x14ac:dyDescent="0.25">
      <c r="A39" s="12" t="s">
        <v>32</v>
      </c>
      <c r="B39" s="12" t="s">
        <v>8</v>
      </c>
      <c r="C39" s="132">
        <v>38</v>
      </c>
      <c r="D39" s="132">
        <v>1</v>
      </c>
      <c r="E39" s="132">
        <v>0</v>
      </c>
      <c r="F39" s="132">
        <v>1</v>
      </c>
      <c r="G39" s="132">
        <v>3</v>
      </c>
      <c r="H39" s="132">
        <f t="shared" si="0"/>
        <v>43</v>
      </c>
      <c r="I39" s="114">
        <v>23.971271640000005</v>
      </c>
    </row>
    <row r="40" spans="1:9" x14ac:dyDescent="0.25">
      <c r="A40" s="12" t="s">
        <v>33</v>
      </c>
      <c r="B40" s="12" t="s">
        <v>10</v>
      </c>
      <c r="C40" s="132">
        <v>2</v>
      </c>
      <c r="D40" s="130">
        <v>0</v>
      </c>
      <c r="E40" s="132">
        <v>0</v>
      </c>
      <c r="F40" s="132">
        <v>0</v>
      </c>
      <c r="G40" s="132">
        <v>0</v>
      </c>
      <c r="H40" s="132">
        <f t="shared" si="0"/>
        <v>2</v>
      </c>
      <c r="I40" s="114">
        <v>0.68797409136999998</v>
      </c>
    </row>
    <row r="41" spans="1:9" x14ac:dyDescent="0.25">
      <c r="A41" s="12" t="s">
        <v>33</v>
      </c>
      <c r="B41" s="12" t="s">
        <v>8</v>
      </c>
      <c r="C41" s="132">
        <v>36</v>
      </c>
      <c r="D41" s="130">
        <v>0</v>
      </c>
      <c r="E41" s="132">
        <v>0</v>
      </c>
      <c r="F41" s="132">
        <v>0</v>
      </c>
      <c r="G41" s="132">
        <v>1</v>
      </c>
      <c r="H41" s="132">
        <f t="shared" si="0"/>
        <v>37</v>
      </c>
      <c r="I41" s="114">
        <v>3.0886292740000001</v>
      </c>
    </row>
    <row r="42" spans="1:9" x14ac:dyDescent="0.25">
      <c r="A42" s="12" t="s">
        <v>33</v>
      </c>
      <c r="B42" s="12" t="s">
        <v>9</v>
      </c>
      <c r="C42" s="132">
        <v>10</v>
      </c>
      <c r="D42" s="132">
        <v>1</v>
      </c>
      <c r="E42" s="132">
        <v>0</v>
      </c>
      <c r="F42" s="132">
        <v>0</v>
      </c>
      <c r="G42" s="132">
        <v>0</v>
      </c>
      <c r="H42" s="132">
        <f t="shared" si="0"/>
        <v>11</v>
      </c>
      <c r="I42" s="114">
        <v>6.7365106349999992</v>
      </c>
    </row>
    <row r="43" spans="1:9" x14ac:dyDescent="0.25">
      <c r="A43" s="12" t="s">
        <v>1062</v>
      </c>
      <c r="B43" s="12" t="s">
        <v>10</v>
      </c>
      <c r="C43" s="132">
        <v>1</v>
      </c>
      <c r="D43" s="130">
        <v>0</v>
      </c>
      <c r="E43" s="132">
        <v>0</v>
      </c>
      <c r="F43" s="132">
        <v>0</v>
      </c>
      <c r="G43" s="132">
        <v>0</v>
      </c>
      <c r="H43" s="132">
        <f t="shared" si="0"/>
        <v>1</v>
      </c>
      <c r="I43" s="114">
        <v>1.13944803E-3</v>
      </c>
    </row>
    <row r="44" spans="1:9" x14ac:dyDescent="0.25">
      <c r="A44" s="12" t="s">
        <v>279</v>
      </c>
      <c r="B44" s="12" t="s">
        <v>10</v>
      </c>
      <c r="C44" s="132">
        <v>1</v>
      </c>
      <c r="D44" s="130">
        <v>0</v>
      </c>
      <c r="E44" s="132">
        <v>0</v>
      </c>
      <c r="F44" s="132">
        <v>0</v>
      </c>
      <c r="G44" s="132">
        <v>0</v>
      </c>
      <c r="H44" s="132">
        <f t="shared" si="0"/>
        <v>1</v>
      </c>
      <c r="I44" s="114">
        <v>0.20350698597</v>
      </c>
    </row>
    <row r="45" spans="1:9" x14ac:dyDescent="0.25">
      <c r="A45" s="12" t="s">
        <v>280</v>
      </c>
      <c r="B45" s="12" t="s">
        <v>10</v>
      </c>
      <c r="C45" s="132">
        <v>1</v>
      </c>
      <c r="D45" s="130">
        <v>0</v>
      </c>
      <c r="E45" s="132">
        <v>0</v>
      </c>
      <c r="F45" s="132">
        <v>0</v>
      </c>
      <c r="G45" s="132">
        <v>0</v>
      </c>
      <c r="H45" s="132">
        <f t="shared" si="0"/>
        <v>1</v>
      </c>
      <c r="I45" s="114">
        <v>9.3214005030000005E-2</v>
      </c>
    </row>
    <row r="46" spans="1:9" x14ac:dyDescent="0.25">
      <c r="A46" s="12" t="s">
        <v>34</v>
      </c>
      <c r="B46" s="12" t="s">
        <v>10</v>
      </c>
      <c r="C46" s="132">
        <v>3</v>
      </c>
      <c r="D46" s="132">
        <v>1</v>
      </c>
      <c r="E46" s="132">
        <v>0</v>
      </c>
      <c r="F46" s="132">
        <v>0</v>
      </c>
      <c r="G46" s="132">
        <v>1</v>
      </c>
      <c r="H46" s="132">
        <f t="shared" si="0"/>
        <v>5</v>
      </c>
      <c r="I46" s="114">
        <v>5.7933134405899995</v>
      </c>
    </row>
    <row r="47" spans="1:9" x14ac:dyDescent="0.25">
      <c r="A47" s="12" t="s">
        <v>34</v>
      </c>
      <c r="B47" s="12" t="s">
        <v>8</v>
      </c>
      <c r="C47" s="132">
        <v>19</v>
      </c>
      <c r="D47" s="130">
        <v>0</v>
      </c>
      <c r="E47" s="132">
        <v>0</v>
      </c>
      <c r="F47" s="132">
        <v>0</v>
      </c>
      <c r="G47" s="132">
        <v>0</v>
      </c>
      <c r="H47" s="132">
        <f t="shared" si="0"/>
        <v>19</v>
      </c>
      <c r="I47" s="114">
        <v>0.99672621299999975</v>
      </c>
    </row>
    <row r="48" spans="1:9" x14ac:dyDescent="0.25">
      <c r="A48" s="12" t="s">
        <v>34</v>
      </c>
      <c r="B48" s="12" t="s">
        <v>11</v>
      </c>
      <c r="C48" s="132">
        <v>1</v>
      </c>
      <c r="D48" s="130">
        <v>0</v>
      </c>
      <c r="E48" s="132">
        <v>0</v>
      </c>
      <c r="F48" s="132">
        <v>0</v>
      </c>
      <c r="G48" s="132">
        <v>0</v>
      </c>
      <c r="H48" s="132">
        <f t="shared" si="0"/>
        <v>1</v>
      </c>
      <c r="I48" s="114">
        <v>3.2964895000000001E-2</v>
      </c>
    </row>
    <row r="49" spans="1:9" x14ac:dyDescent="0.25">
      <c r="A49" s="12" t="s">
        <v>285</v>
      </c>
      <c r="B49" s="12" t="s">
        <v>9</v>
      </c>
      <c r="C49" s="130">
        <v>0</v>
      </c>
      <c r="D49" s="130">
        <v>0</v>
      </c>
      <c r="E49" s="132">
        <v>0</v>
      </c>
      <c r="F49" s="132">
        <v>1</v>
      </c>
      <c r="G49" s="132">
        <v>0</v>
      </c>
      <c r="H49" s="132">
        <f t="shared" si="0"/>
        <v>1</v>
      </c>
      <c r="I49" s="114">
        <v>15.724563839</v>
      </c>
    </row>
    <row r="50" spans="1:9" x14ac:dyDescent="0.25">
      <c r="A50" s="12" t="s">
        <v>286</v>
      </c>
      <c r="B50" s="12" t="s">
        <v>10</v>
      </c>
      <c r="C50" s="132">
        <v>2</v>
      </c>
      <c r="D50" s="132">
        <v>1</v>
      </c>
      <c r="E50" s="132">
        <v>0</v>
      </c>
      <c r="F50" s="132">
        <v>0</v>
      </c>
      <c r="G50" s="132">
        <v>0</v>
      </c>
      <c r="H50" s="132">
        <f t="shared" si="0"/>
        <v>3</v>
      </c>
      <c r="I50" s="114">
        <v>5.02581072077</v>
      </c>
    </row>
    <row r="51" spans="1:9" x14ac:dyDescent="0.25">
      <c r="A51" s="12" t="s">
        <v>286</v>
      </c>
      <c r="B51" s="12" t="s">
        <v>8</v>
      </c>
      <c r="C51" s="132">
        <v>4</v>
      </c>
      <c r="D51" s="130">
        <v>0</v>
      </c>
      <c r="E51" s="132">
        <v>0</v>
      </c>
      <c r="F51" s="132">
        <v>0</v>
      </c>
      <c r="G51" s="132">
        <v>1</v>
      </c>
      <c r="H51" s="132">
        <f t="shared" si="0"/>
        <v>5</v>
      </c>
      <c r="I51" s="114">
        <v>1.425747214</v>
      </c>
    </row>
    <row r="52" spans="1:9" x14ac:dyDescent="0.25">
      <c r="A52" s="12" t="s">
        <v>286</v>
      </c>
      <c r="B52" s="12" t="s">
        <v>11</v>
      </c>
      <c r="C52" s="132">
        <v>3</v>
      </c>
      <c r="D52" s="130">
        <v>0</v>
      </c>
      <c r="E52" s="132">
        <v>0</v>
      </c>
      <c r="F52" s="132">
        <v>0</v>
      </c>
      <c r="G52" s="132">
        <v>0</v>
      </c>
      <c r="H52" s="132">
        <f t="shared" si="0"/>
        <v>3</v>
      </c>
      <c r="I52" s="114">
        <v>0.32079615900000003</v>
      </c>
    </row>
    <row r="53" spans="1:9" x14ac:dyDescent="0.25">
      <c r="A53" s="12" t="s">
        <v>286</v>
      </c>
      <c r="B53" s="12" t="s">
        <v>9</v>
      </c>
      <c r="C53" s="132">
        <v>4</v>
      </c>
      <c r="D53" s="132">
        <v>2</v>
      </c>
      <c r="E53" s="132">
        <v>0</v>
      </c>
      <c r="F53" s="132">
        <v>0</v>
      </c>
      <c r="G53" s="132">
        <v>0</v>
      </c>
      <c r="H53" s="132">
        <f t="shared" si="0"/>
        <v>6</v>
      </c>
      <c r="I53" s="114">
        <v>6.5686940910000002</v>
      </c>
    </row>
    <row r="54" spans="1:9" x14ac:dyDescent="0.25">
      <c r="A54" s="12" t="s">
        <v>286</v>
      </c>
      <c r="B54" s="12" t="s">
        <v>12</v>
      </c>
      <c r="C54" s="132">
        <v>4</v>
      </c>
      <c r="D54" s="130">
        <v>0</v>
      </c>
      <c r="E54" s="132">
        <v>0</v>
      </c>
      <c r="F54" s="132">
        <v>0</v>
      </c>
      <c r="G54" s="132">
        <v>0</v>
      </c>
      <c r="H54" s="132">
        <f t="shared" si="0"/>
        <v>4</v>
      </c>
      <c r="I54" s="114">
        <v>4.9220642829999994E-2</v>
      </c>
    </row>
    <row r="55" spans="1:9" x14ac:dyDescent="0.25">
      <c r="A55" s="12" t="s">
        <v>288</v>
      </c>
      <c r="B55" s="12" t="s">
        <v>10</v>
      </c>
      <c r="C55" s="132">
        <v>1</v>
      </c>
      <c r="D55" s="130">
        <v>0</v>
      </c>
      <c r="E55" s="132">
        <v>0</v>
      </c>
      <c r="F55" s="132">
        <v>0</v>
      </c>
      <c r="G55" s="132">
        <v>0</v>
      </c>
      <c r="H55" s="132">
        <f t="shared" si="0"/>
        <v>1</v>
      </c>
      <c r="I55" s="114">
        <v>0.12013769058</v>
      </c>
    </row>
    <row r="56" spans="1:9" x14ac:dyDescent="0.25">
      <c r="A56" s="12" t="s">
        <v>288</v>
      </c>
      <c r="B56" s="12" t="s">
        <v>9</v>
      </c>
      <c r="C56" s="130">
        <v>0</v>
      </c>
      <c r="D56" s="132">
        <v>1</v>
      </c>
      <c r="E56" s="132">
        <v>0</v>
      </c>
      <c r="F56" s="132">
        <v>0</v>
      </c>
      <c r="G56" s="132">
        <v>0</v>
      </c>
      <c r="H56" s="132">
        <f t="shared" si="0"/>
        <v>1</v>
      </c>
      <c r="I56" s="114">
        <v>3.0920908140000001</v>
      </c>
    </row>
    <row r="57" spans="1:9" x14ac:dyDescent="0.25">
      <c r="A57" s="12" t="s">
        <v>289</v>
      </c>
      <c r="B57" s="12" t="s">
        <v>9</v>
      </c>
      <c r="C57" s="130">
        <v>1</v>
      </c>
      <c r="D57" s="130">
        <v>0</v>
      </c>
      <c r="E57" s="132">
        <v>0</v>
      </c>
      <c r="F57" s="132">
        <v>0</v>
      </c>
      <c r="G57" s="132">
        <v>0</v>
      </c>
      <c r="H57" s="132">
        <f t="shared" si="0"/>
        <v>1</v>
      </c>
      <c r="I57" s="114">
        <v>6.2764994000000005E-2</v>
      </c>
    </row>
    <row r="58" spans="1:9" x14ac:dyDescent="0.25">
      <c r="A58" s="12" t="s">
        <v>1631</v>
      </c>
      <c r="B58" s="12" t="s">
        <v>10</v>
      </c>
      <c r="C58" s="130">
        <v>1</v>
      </c>
      <c r="D58" s="130">
        <v>0</v>
      </c>
      <c r="E58" s="132">
        <v>0</v>
      </c>
      <c r="F58" s="132">
        <v>0</v>
      </c>
      <c r="G58" s="132">
        <v>0</v>
      </c>
      <c r="H58" s="132">
        <f t="shared" si="0"/>
        <v>1</v>
      </c>
      <c r="I58" s="114">
        <v>0.27433695420999998</v>
      </c>
    </row>
    <row r="59" spans="1:9" x14ac:dyDescent="0.25">
      <c r="A59" s="12" t="s">
        <v>35</v>
      </c>
      <c r="B59" s="12" t="s">
        <v>10</v>
      </c>
      <c r="C59" s="130">
        <v>42</v>
      </c>
      <c r="D59" s="130">
        <v>5</v>
      </c>
      <c r="E59" s="130">
        <v>1</v>
      </c>
      <c r="F59" s="132">
        <v>0</v>
      </c>
      <c r="G59" s="130">
        <v>11</v>
      </c>
      <c r="H59" s="132">
        <f t="shared" si="0"/>
        <v>59</v>
      </c>
      <c r="I59" s="114">
        <v>46.13546627849</v>
      </c>
    </row>
    <row r="60" spans="1:9" x14ac:dyDescent="0.25">
      <c r="A60" s="12" t="s">
        <v>35</v>
      </c>
      <c r="B60" s="12" t="s">
        <v>8</v>
      </c>
      <c r="C60" s="130">
        <v>128</v>
      </c>
      <c r="D60" s="130">
        <v>1</v>
      </c>
      <c r="E60" s="132">
        <v>0</v>
      </c>
      <c r="F60" s="132">
        <v>0</v>
      </c>
      <c r="G60" s="130">
        <v>14</v>
      </c>
      <c r="H60" s="132">
        <f t="shared" si="0"/>
        <v>143</v>
      </c>
      <c r="I60" s="114">
        <v>7.1665195949999978</v>
      </c>
    </row>
    <row r="61" spans="1:9" x14ac:dyDescent="0.25">
      <c r="A61" s="12" t="s">
        <v>35</v>
      </c>
      <c r="B61" s="12" t="s">
        <v>11</v>
      </c>
      <c r="C61" s="130">
        <v>6</v>
      </c>
      <c r="D61" s="130">
        <v>0</v>
      </c>
      <c r="E61" s="132">
        <v>0</v>
      </c>
      <c r="F61" s="132">
        <v>0</v>
      </c>
      <c r="G61" s="132">
        <v>0</v>
      </c>
      <c r="H61" s="132">
        <f t="shared" si="0"/>
        <v>6</v>
      </c>
      <c r="I61" s="114">
        <v>1.1750986220000001</v>
      </c>
    </row>
    <row r="62" spans="1:9" x14ac:dyDescent="0.25">
      <c r="A62" s="12" t="s">
        <v>35</v>
      </c>
      <c r="B62" s="12" t="s">
        <v>9</v>
      </c>
      <c r="C62" s="130">
        <v>61</v>
      </c>
      <c r="D62" s="130">
        <v>1</v>
      </c>
      <c r="E62" s="130">
        <v>3</v>
      </c>
      <c r="F62" s="132">
        <v>0</v>
      </c>
      <c r="G62" s="130">
        <v>7</v>
      </c>
      <c r="H62" s="132">
        <f t="shared" si="0"/>
        <v>72</v>
      </c>
      <c r="I62" s="114">
        <v>45.023964188999976</v>
      </c>
    </row>
    <row r="63" spans="1:9" x14ac:dyDescent="0.25">
      <c r="A63" s="12" t="s">
        <v>36</v>
      </c>
      <c r="B63" s="12" t="s">
        <v>10</v>
      </c>
      <c r="C63" s="130">
        <v>13</v>
      </c>
      <c r="D63" s="130">
        <v>2</v>
      </c>
      <c r="E63" s="130">
        <v>1</v>
      </c>
      <c r="F63" s="132">
        <v>0</v>
      </c>
      <c r="G63" s="130">
        <v>3</v>
      </c>
      <c r="H63" s="132">
        <f t="shared" si="0"/>
        <v>19</v>
      </c>
      <c r="I63" s="114">
        <v>18.943186286499994</v>
      </c>
    </row>
    <row r="64" spans="1:9" x14ac:dyDescent="0.25">
      <c r="A64" s="12" t="s">
        <v>36</v>
      </c>
      <c r="B64" s="12" t="s">
        <v>8</v>
      </c>
      <c r="C64" s="130">
        <v>88</v>
      </c>
      <c r="D64" s="130">
        <v>1</v>
      </c>
      <c r="E64" s="130">
        <v>2</v>
      </c>
      <c r="F64" s="130">
        <v>1</v>
      </c>
      <c r="G64" s="130">
        <v>8</v>
      </c>
      <c r="H64" s="132">
        <f t="shared" si="0"/>
        <v>100</v>
      </c>
      <c r="I64" s="114">
        <v>50.241106253000005</v>
      </c>
    </row>
    <row r="65" spans="1:9" x14ac:dyDescent="0.25">
      <c r="A65" s="12" t="s">
        <v>36</v>
      </c>
      <c r="B65" s="12" t="s">
        <v>11</v>
      </c>
      <c r="C65" s="130">
        <v>4</v>
      </c>
      <c r="D65" s="130">
        <v>1</v>
      </c>
      <c r="E65" s="132">
        <v>0</v>
      </c>
      <c r="F65" s="132">
        <v>0</v>
      </c>
      <c r="G65" s="130">
        <v>5</v>
      </c>
      <c r="H65" s="132">
        <f t="shared" si="0"/>
        <v>10</v>
      </c>
      <c r="I65" s="114">
        <v>4.3544505600000001</v>
      </c>
    </row>
    <row r="66" spans="1:9" x14ac:dyDescent="0.25">
      <c r="A66" s="12" t="s">
        <v>36</v>
      </c>
      <c r="B66" s="12" t="s">
        <v>9</v>
      </c>
      <c r="C66" s="130">
        <v>6</v>
      </c>
      <c r="D66" s="130">
        <v>0</v>
      </c>
      <c r="E66" s="130">
        <v>1</v>
      </c>
      <c r="F66" s="132">
        <v>0</v>
      </c>
      <c r="G66" s="132">
        <v>0</v>
      </c>
      <c r="H66" s="132">
        <f t="shared" si="0"/>
        <v>7</v>
      </c>
      <c r="I66" s="114">
        <v>10.174121223999999</v>
      </c>
    </row>
    <row r="67" spans="1:9" x14ac:dyDescent="0.25">
      <c r="A67" s="12" t="s">
        <v>351</v>
      </c>
      <c r="B67" s="12" t="s">
        <v>10</v>
      </c>
      <c r="C67" s="130">
        <v>27</v>
      </c>
      <c r="D67" s="130">
        <v>1</v>
      </c>
      <c r="E67" s="130">
        <v>1</v>
      </c>
      <c r="F67" s="132">
        <v>0</v>
      </c>
      <c r="G67" s="132">
        <v>0</v>
      </c>
      <c r="H67" s="132">
        <f t="shared" si="0"/>
        <v>29</v>
      </c>
      <c r="I67" s="114">
        <v>13.807217303230001</v>
      </c>
    </row>
    <row r="68" spans="1:9" x14ac:dyDescent="0.25">
      <c r="A68" s="12" t="s">
        <v>351</v>
      </c>
      <c r="B68" s="12" t="s">
        <v>8</v>
      </c>
      <c r="C68" s="130">
        <v>84</v>
      </c>
      <c r="D68" s="130">
        <v>4</v>
      </c>
      <c r="E68" s="132">
        <v>0</v>
      </c>
      <c r="F68" s="132">
        <v>0</v>
      </c>
      <c r="G68" s="130">
        <v>5</v>
      </c>
      <c r="H68" s="132">
        <f t="shared" si="0"/>
        <v>93</v>
      </c>
      <c r="I68" s="114">
        <v>45.876814828999983</v>
      </c>
    </row>
    <row r="69" spans="1:9" x14ac:dyDescent="0.25">
      <c r="A69" s="12" t="s">
        <v>387</v>
      </c>
      <c r="B69" s="12" t="s">
        <v>10</v>
      </c>
      <c r="C69" s="130">
        <v>2</v>
      </c>
      <c r="D69" s="130">
        <v>0</v>
      </c>
      <c r="E69" s="132">
        <v>0</v>
      </c>
      <c r="F69" s="132">
        <v>0</v>
      </c>
      <c r="G69" s="132">
        <v>0</v>
      </c>
      <c r="H69" s="132">
        <f t="shared" si="0"/>
        <v>2</v>
      </c>
      <c r="I69" s="114">
        <v>2.507702358E-2</v>
      </c>
    </row>
    <row r="70" spans="1:9" x14ac:dyDescent="0.25">
      <c r="A70" s="12" t="s">
        <v>387</v>
      </c>
      <c r="B70" s="12" t="s">
        <v>9</v>
      </c>
      <c r="C70" s="130">
        <v>7</v>
      </c>
      <c r="D70" s="130">
        <v>0</v>
      </c>
      <c r="E70" s="132">
        <v>0</v>
      </c>
      <c r="F70" s="132">
        <v>0</v>
      </c>
      <c r="G70" s="132">
        <v>0</v>
      </c>
      <c r="H70" s="132">
        <f t="shared" si="0"/>
        <v>7</v>
      </c>
      <c r="I70" s="114">
        <v>1.3293644950000001</v>
      </c>
    </row>
    <row r="71" spans="1:9" x14ac:dyDescent="0.25">
      <c r="A71" s="12" t="s">
        <v>389</v>
      </c>
      <c r="B71" s="12" t="s">
        <v>10</v>
      </c>
      <c r="C71" s="130">
        <v>0</v>
      </c>
      <c r="D71" s="130">
        <v>0</v>
      </c>
      <c r="E71" s="130">
        <v>1</v>
      </c>
      <c r="F71" s="132">
        <v>0</v>
      </c>
      <c r="G71" s="132">
        <v>0</v>
      </c>
      <c r="H71" s="132">
        <f t="shared" si="0"/>
        <v>1</v>
      </c>
      <c r="I71" s="114">
        <v>14.911222415360001</v>
      </c>
    </row>
    <row r="72" spans="1:9" x14ac:dyDescent="0.25">
      <c r="A72" s="12" t="s">
        <v>391</v>
      </c>
      <c r="B72" s="12" t="s">
        <v>8</v>
      </c>
      <c r="C72" s="130">
        <v>4</v>
      </c>
      <c r="D72" s="130">
        <v>0</v>
      </c>
      <c r="E72" s="132">
        <v>0</v>
      </c>
      <c r="F72" s="132">
        <v>0</v>
      </c>
      <c r="G72" s="132">
        <v>0</v>
      </c>
      <c r="H72" s="132">
        <f t="shared" si="0"/>
        <v>4</v>
      </c>
      <c r="I72" s="114">
        <v>0.77984754599999995</v>
      </c>
    </row>
    <row r="73" spans="1:9" x14ac:dyDescent="0.25">
      <c r="A73" s="12" t="s">
        <v>391</v>
      </c>
      <c r="B73" s="12" t="s">
        <v>9</v>
      </c>
      <c r="C73" s="130">
        <v>20</v>
      </c>
      <c r="D73" s="130">
        <v>2</v>
      </c>
      <c r="E73" s="132">
        <v>0</v>
      </c>
      <c r="F73" s="130">
        <v>2</v>
      </c>
      <c r="G73" s="130">
        <v>52</v>
      </c>
      <c r="H73" s="132">
        <f t="shared" ref="H73:H136" si="1">+C73+D73+E73+F73+G73</f>
        <v>76</v>
      </c>
      <c r="I73" s="114">
        <v>55.748798484000012</v>
      </c>
    </row>
    <row r="74" spans="1:9" x14ac:dyDescent="0.25">
      <c r="A74" s="12" t="s">
        <v>405</v>
      </c>
      <c r="B74" s="12" t="s">
        <v>9</v>
      </c>
      <c r="C74" s="130">
        <v>0</v>
      </c>
      <c r="D74" s="130">
        <v>0</v>
      </c>
      <c r="E74" s="132">
        <v>0</v>
      </c>
      <c r="F74" s="130">
        <v>1</v>
      </c>
      <c r="G74" s="132">
        <v>0</v>
      </c>
      <c r="H74" s="132">
        <f t="shared" si="1"/>
        <v>1</v>
      </c>
      <c r="I74" s="114">
        <v>16.290737760999999</v>
      </c>
    </row>
    <row r="75" spans="1:9" x14ac:dyDescent="0.25">
      <c r="A75" s="12" t="s">
        <v>37</v>
      </c>
      <c r="B75" s="12" t="s">
        <v>10</v>
      </c>
      <c r="C75" s="130">
        <v>10</v>
      </c>
      <c r="D75" s="130">
        <v>0</v>
      </c>
      <c r="E75" s="132">
        <v>0</v>
      </c>
      <c r="F75" s="132">
        <v>0</v>
      </c>
      <c r="G75" s="130">
        <v>1</v>
      </c>
      <c r="H75" s="132">
        <f t="shared" si="1"/>
        <v>11</v>
      </c>
      <c r="I75" s="114">
        <v>1.0080218805899999</v>
      </c>
    </row>
    <row r="76" spans="1:9" x14ac:dyDescent="0.25">
      <c r="A76" s="12" t="s">
        <v>37</v>
      </c>
      <c r="B76" s="12" t="s">
        <v>8</v>
      </c>
      <c r="C76" s="130">
        <v>33</v>
      </c>
      <c r="D76" s="130">
        <v>4</v>
      </c>
      <c r="E76" s="132">
        <v>0</v>
      </c>
      <c r="F76" s="130">
        <v>1</v>
      </c>
      <c r="G76" s="130">
        <v>3</v>
      </c>
      <c r="H76" s="132">
        <f t="shared" si="1"/>
        <v>41</v>
      </c>
      <c r="I76" s="114">
        <v>44.933171759999993</v>
      </c>
    </row>
    <row r="77" spans="1:9" x14ac:dyDescent="0.25">
      <c r="A77" s="12" t="s">
        <v>37</v>
      </c>
      <c r="B77" s="12" t="s">
        <v>11</v>
      </c>
      <c r="C77" s="130">
        <v>7</v>
      </c>
      <c r="D77" s="130">
        <v>0</v>
      </c>
      <c r="E77" s="132">
        <v>0</v>
      </c>
      <c r="F77" s="130">
        <v>1</v>
      </c>
      <c r="G77" s="130">
        <v>1</v>
      </c>
      <c r="H77" s="132">
        <f t="shared" si="1"/>
        <v>9</v>
      </c>
      <c r="I77" s="114">
        <v>18.135606023000005</v>
      </c>
    </row>
    <row r="78" spans="1:9" x14ac:dyDescent="0.25">
      <c r="A78" s="12" t="s">
        <v>37</v>
      </c>
      <c r="B78" s="12" t="s">
        <v>9</v>
      </c>
      <c r="C78" s="130">
        <v>36</v>
      </c>
      <c r="D78" s="130">
        <v>3</v>
      </c>
      <c r="E78" s="130">
        <v>1</v>
      </c>
      <c r="F78" s="130">
        <v>1</v>
      </c>
      <c r="G78" s="130">
        <v>31</v>
      </c>
      <c r="H78" s="132">
        <f t="shared" si="1"/>
        <v>72</v>
      </c>
      <c r="I78" s="114">
        <v>74.416699260000016</v>
      </c>
    </row>
    <row r="79" spans="1:9" x14ac:dyDescent="0.25">
      <c r="A79" s="12" t="s">
        <v>431</v>
      </c>
      <c r="B79" s="12" t="s">
        <v>8</v>
      </c>
      <c r="C79" s="130">
        <v>1</v>
      </c>
      <c r="D79" s="130">
        <v>0</v>
      </c>
      <c r="E79" s="132">
        <v>0</v>
      </c>
      <c r="F79" s="132">
        <v>0</v>
      </c>
      <c r="G79" s="132">
        <v>0</v>
      </c>
      <c r="H79" s="132">
        <f t="shared" si="1"/>
        <v>1</v>
      </c>
      <c r="I79" s="114">
        <v>0.81869688399999996</v>
      </c>
    </row>
    <row r="80" spans="1:9" x14ac:dyDescent="0.25">
      <c r="A80" s="12" t="s">
        <v>1632</v>
      </c>
      <c r="B80" s="12" t="s">
        <v>10</v>
      </c>
      <c r="C80" s="130">
        <v>0</v>
      </c>
      <c r="D80" s="130">
        <v>0</v>
      </c>
      <c r="E80" s="132">
        <v>0</v>
      </c>
      <c r="F80" s="132">
        <v>0</v>
      </c>
      <c r="G80" s="130">
        <v>2</v>
      </c>
      <c r="H80" s="132">
        <f t="shared" si="1"/>
        <v>2</v>
      </c>
      <c r="I80" s="114">
        <v>0</v>
      </c>
    </row>
    <row r="81" spans="1:9" x14ac:dyDescent="0.25">
      <c r="A81" s="12" t="s">
        <v>433</v>
      </c>
      <c r="B81" s="12" t="s">
        <v>9</v>
      </c>
      <c r="C81" s="130">
        <v>2</v>
      </c>
      <c r="D81" s="130">
        <v>0</v>
      </c>
      <c r="E81" s="132">
        <v>0</v>
      </c>
      <c r="F81" s="132">
        <v>0</v>
      </c>
      <c r="G81" s="132">
        <v>0</v>
      </c>
      <c r="H81" s="132">
        <f t="shared" si="1"/>
        <v>2</v>
      </c>
      <c r="I81" s="114">
        <v>0.32616573399999998</v>
      </c>
    </row>
    <row r="82" spans="1:9" x14ac:dyDescent="0.25">
      <c r="A82" s="12" t="s">
        <v>38</v>
      </c>
      <c r="B82" s="12" t="s">
        <v>10</v>
      </c>
      <c r="C82" s="130">
        <v>43</v>
      </c>
      <c r="D82" s="130">
        <v>1</v>
      </c>
      <c r="E82" s="132">
        <v>0</v>
      </c>
      <c r="F82" s="132">
        <v>0</v>
      </c>
      <c r="G82" s="132">
        <v>0</v>
      </c>
      <c r="H82" s="132">
        <f t="shared" si="1"/>
        <v>44</v>
      </c>
      <c r="I82" s="114">
        <v>7.0285000992800004</v>
      </c>
    </row>
    <row r="83" spans="1:9" x14ac:dyDescent="0.25">
      <c r="A83" s="12" t="s">
        <v>38</v>
      </c>
      <c r="B83" s="12" t="s">
        <v>8</v>
      </c>
      <c r="C83" s="130">
        <v>48</v>
      </c>
      <c r="D83" s="130">
        <v>1</v>
      </c>
      <c r="E83" s="132">
        <v>0</v>
      </c>
      <c r="F83" s="132">
        <v>0</v>
      </c>
      <c r="G83" s="130">
        <v>5</v>
      </c>
      <c r="H83" s="132">
        <f t="shared" si="1"/>
        <v>54</v>
      </c>
      <c r="I83" s="114">
        <v>4.807311359999999</v>
      </c>
    </row>
    <row r="84" spans="1:9" x14ac:dyDescent="0.25">
      <c r="A84" s="12" t="s">
        <v>38</v>
      </c>
      <c r="B84" s="12" t="s">
        <v>9</v>
      </c>
      <c r="C84" s="130">
        <v>4</v>
      </c>
      <c r="D84" s="130">
        <v>0</v>
      </c>
      <c r="E84" s="132">
        <v>0</v>
      </c>
      <c r="F84" s="132">
        <v>0</v>
      </c>
      <c r="G84" s="132">
        <v>0</v>
      </c>
      <c r="H84" s="132">
        <f t="shared" si="1"/>
        <v>4</v>
      </c>
      <c r="I84" s="114">
        <v>0.11519150600000001</v>
      </c>
    </row>
    <row r="85" spans="1:9" x14ac:dyDescent="0.25">
      <c r="A85" s="12" t="s">
        <v>39</v>
      </c>
      <c r="B85" s="12" t="s">
        <v>10</v>
      </c>
      <c r="C85" s="130">
        <v>7</v>
      </c>
      <c r="D85" s="130">
        <v>1</v>
      </c>
      <c r="E85" s="132">
        <v>0</v>
      </c>
      <c r="F85" s="132">
        <v>0</v>
      </c>
      <c r="G85" s="132">
        <v>0</v>
      </c>
      <c r="H85" s="132">
        <f t="shared" si="1"/>
        <v>8</v>
      </c>
      <c r="I85" s="114">
        <v>6.8037348675700002</v>
      </c>
    </row>
    <row r="86" spans="1:9" x14ac:dyDescent="0.25">
      <c r="A86" s="12" t="s">
        <v>39</v>
      </c>
      <c r="B86" s="12" t="s">
        <v>8</v>
      </c>
      <c r="C86" s="130">
        <v>93</v>
      </c>
      <c r="D86" s="130">
        <v>1</v>
      </c>
      <c r="E86" s="132">
        <v>0</v>
      </c>
      <c r="F86" s="132">
        <v>0</v>
      </c>
      <c r="G86" s="130">
        <v>8</v>
      </c>
      <c r="H86" s="132">
        <f t="shared" si="1"/>
        <v>102</v>
      </c>
      <c r="I86" s="114">
        <v>12.280795036000004</v>
      </c>
    </row>
    <row r="87" spans="1:9" x14ac:dyDescent="0.25">
      <c r="A87" s="12" t="s">
        <v>39</v>
      </c>
      <c r="B87" s="12" t="s">
        <v>11</v>
      </c>
      <c r="C87" s="130">
        <v>1</v>
      </c>
      <c r="D87" s="130">
        <v>0</v>
      </c>
      <c r="E87" s="132">
        <v>0</v>
      </c>
      <c r="F87" s="132">
        <v>0</v>
      </c>
      <c r="G87" s="132">
        <v>0</v>
      </c>
      <c r="H87" s="132">
        <f t="shared" si="1"/>
        <v>1</v>
      </c>
      <c r="I87" s="114">
        <v>3.0239045999999999E-2</v>
      </c>
    </row>
    <row r="88" spans="1:9" x14ac:dyDescent="0.25">
      <c r="A88" s="12" t="s">
        <v>39</v>
      </c>
      <c r="B88" s="12" t="s">
        <v>9</v>
      </c>
      <c r="C88" s="130">
        <v>13</v>
      </c>
      <c r="D88" s="130">
        <v>1</v>
      </c>
      <c r="E88" s="132">
        <v>0</v>
      </c>
      <c r="F88" s="132">
        <v>0</v>
      </c>
      <c r="G88" s="132">
        <v>0</v>
      </c>
      <c r="H88" s="132">
        <f t="shared" si="1"/>
        <v>14</v>
      </c>
      <c r="I88" s="114">
        <v>15.088073548999997</v>
      </c>
    </row>
    <row r="89" spans="1:9" x14ac:dyDescent="0.25">
      <c r="A89" s="12" t="s">
        <v>40</v>
      </c>
      <c r="B89" s="12" t="s">
        <v>10</v>
      </c>
      <c r="C89" s="130">
        <v>9</v>
      </c>
      <c r="D89" s="130">
        <v>0</v>
      </c>
      <c r="E89" s="132">
        <v>0</v>
      </c>
      <c r="F89" s="132">
        <v>0</v>
      </c>
      <c r="G89" s="132">
        <v>0</v>
      </c>
      <c r="H89" s="132">
        <f t="shared" si="1"/>
        <v>9</v>
      </c>
      <c r="I89" s="114">
        <v>2.16599484321</v>
      </c>
    </row>
    <row r="90" spans="1:9" x14ac:dyDescent="0.25">
      <c r="A90" s="12" t="s">
        <v>40</v>
      </c>
      <c r="B90" s="12" t="s">
        <v>8</v>
      </c>
      <c r="C90" s="130">
        <v>91</v>
      </c>
      <c r="D90" s="130">
        <v>0</v>
      </c>
      <c r="E90" s="132">
        <v>0</v>
      </c>
      <c r="F90" s="132">
        <v>0</v>
      </c>
      <c r="G90" s="130">
        <v>9</v>
      </c>
      <c r="H90" s="132">
        <f t="shared" si="1"/>
        <v>100</v>
      </c>
      <c r="I90" s="114">
        <v>6.4520797390000002</v>
      </c>
    </row>
    <row r="91" spans="1:9" x14ac:dyDescent="0.25">
      <c r="A91" s="12" t="s">
        <v>40</v>
      </c>
      <c r="B91" s="12" t="s">
        <v>11</v>
      </c>
      <c r="C91" s="130">
        <v>3</v>
      </c>
      <c r="D91" s="130">
        <v>0</v>
      </c>
      <c r="E91" s="132">
        <v>0</v>
      </c>
      <c r="F91" s="132">
        <v>0</v>
      </c>
      <c r="G91" s="132">
        <v>0</v>
      </c>
      <c r="H91" s="132">
        <f t="shared" si="1"/>
        <v>3</v>
      </c>
      <c r="I91" s="114">
        <v>8.2159413999999986E-2</v>
      </c>
    </row>
    <row r="92" spans="1:9" x14ac:dyDescent="0.25">
      <c r="A92" s="12" t="s">
        <v>40</v>
      </c>
      <c r="B92" s="12" t="s">
        <v>9</v>
      </c>
      <c r="C92" s="130">
        <v>2</v>
      </c>
      <c r="D92" s="130">
        <v>0</v>
      </c>
      <c r="E92" s="130">
        <v>1</v>
      </c>
      <c r="F92" s="132">
        <v>0</v>
      </c>
      <c r="G92" s="132">
        <v>0</v>
      </c>
      <c r="H92" s="132">
        <f t="shared" si="1"/>
        <v>3</v>
      </c>
      <c r="I92" s="114">
        <v>14.267620278999999</v>
      </c>
    </row>
    <row r="93" spans="1:9" x14ac:dyDescent="0.25">
      <c r="A93" s="12" t="s">
        <v>41</v>
      </c>
      <c r="B93" s="12" t="s">
        <v>10</v>
      </c>
      <c r="C93" s="130">
        <v>5</v>
      </c>
      <c r="D93" s="130">
        <v>0</v>
      </c>
      <c r="E93" s="132">
        <v>0</v>
      </c>
      <c r="F93" s="132">
        <v>0</v>
      </c>
      <c r="G93" s="132">
        <v>0</v>
      </c>
      <c r="H93" s="132">
        <f t="shared" si="1"/>
        <v>5</v>
      </c>
      <c r="I93" s="114">
        <v>0.98807794345000011</v>
      </c>
    </row>
    <row r="94" spans="1:9" x14ac:dyDescent="0.25">
      <c r="A94" s="12" t="s">
        <v>41</v>
      </c>
      <c r="B94" s="12" t="s">
        <v>8</v>
      </c>
      <c r="C94" s="130">
        <v>57</v>
      </c>
      <c r="D94" s="130">
        <v>1</v>
      </c>
      <c r="E94" s="132">
        <v>0</v>
      </c>
      <c r="F94" s="132">
        <v>0</v>
      </c>
      <c r="G94" s="130">
        <v>8</v>
      </c>
      <c r="H94" s="132">
        <f t="shared" si="1"/>
        <v>66</v>
      </c>
      <c r="I94" s="114">
        <v>7.1648366830000034</v>
      </c>
    </row>
    <row r="95" spans="1:9" x14ac:dyDescent="0.25">
      <c r="A95" s="12" t="s">
        <v>41</v>
      </c>
      <c r="B95" s="12" t="s">
        <v>11</v>
      </c>
      <c r="C95" s="130">
        <v>1</v>
      </c>
      <c r="D95" s="130">
        <v>0</v>
      </c>
      <c r="E95" s="132">
        <v>0</v>
      </c>
      <c r="F95" s="132">
        <v>0</v>
      </c>
      <c r="G95" s="132">
        <v>0</v>
      </c>
      <c r="H95" s="132">
        <f t="shared" si="1"/>
        <v>1</v>
      </c>
      <c r="I95" s="114">
        <v>4.1356698999999997E-2</v>
      </c>
    </row>
    <row r="96" spans="1:9" x14ac:dyDescent="0.25">
      <c r="A96" s="12" t="s">
        <v>41</v>
      </c>
      <c r="B96" s="12" t="s">
        <v>9</v>
      </c>
      <c r="C96" s="130">
        <v>1</v>
      </c>
      <c r="D96" s="130">
        <v>0</v>
      </c>
      <c r="E96" s="132">
        <v>0</v>
      </c>
      <c r="F96" s="132">
        <v>0</v>
      </c>
      <c r="G96" s="132">
        <v>0</v>
      </c>
      <c r="H96" s="132">
        <f t="shared" si="1"/>
        <v>1</v>
      </c>
      <c r="I96" s="114">
        <v>3.1944886999999998E-2</v>
      </c>
    </row>
    <row r="97" spans="1:9" x14ac:dyDescent="0.25">
      <c r="A97" s="12" t="s">
        <v>480</v>
      </c>
      <c r="B97" s="12" t="s">
        <v>10</v>
      </c>
      <c r="C97" s="130">
        <v>2</v>
      </c>
      <c r="D97" s="130">
        <v>0</v>
      </c>
      <c r="E97" s="132">
        <v>0</v>
      </c>
      <c r="F97" s="132">
        <v>0</v>
      </c>
      <c r="G97" s="132">
        <v>0</v>
      </c>
      <c r="H97" s="132">
        <f t="shared" si="1"/>
        <v>2</v>
      </c>
      <c r="I97" s="114">
        <v>8.8857574189999997E-2</v>
      </c>
    </row>
    <row r="98" spans="1:9" x14ac:dyDescent="0.25">
      <c r="A98" s="12" t="s">
        <v>480</v>
      </c>
      <c r="B98" s="12" t="s">
        <v>8</v>
      </c>
      <c r="C98" s="130">
        <v>1</v>
      </c>
      <c r="D98" s="130">
        <v>0</v>
      </c>
      <c r="E98" s="132">
        <v>0</v>
      </c>
      <c r="F98" s="132">
        <v>0</v>
      </c>
      <c r="G98" s="132">
        <v>0</v>
      </c>
      <c r="H98" s="132">
        <f t="shared" si="1"/>
        <v>1</v>
      </c>
      <c r="I98" s="114">
        <v>7.6436020000000002E-3</v>
      </c>
    </row>
    <row r="99" spans="1:9" x14ac:dyDescent="0.25">
      <c r="A99" s="12" t="s">
        <v>481</v>
      </c>
      <c r="B99" s="12" t="s">
        <v>10</v>
      </c>
      <c r="C99" s="130">
        <v>12</v>
      </c>
      <c r="D99" s="130">
        <v>1</v>
      </c>
      <c r="E99" s="132">
        <v>0</v>
      </c>
      <c r="F99" s="132">
        <v>0</v>
      </c>
      <c r="G99" s="132">
        <v>0</v>
      </c>
      <c r="H99" s="132">
        <f t="shared" si="1"/>
        <v>13</v>
      </c>
      <c r="I99" s="114">
        <v>4.3694365546800009</v>
      </c>
    </row>
    <row r="100" spans="1:9" x14ac:dyDescent="0.25">
      <c r="A100" s="12" t="s">
        <v>481</v>
      </c>
      <c r="B100" s="12" t="s">
        <v>8</v>
      </c>
      <c r="C100" s="130">
        <v>11</v>
      </c>
      <c r="D100" s="130">
        <v>0</v>
      </c>
      <c r="E100" s="132">
        <v>0</v>
      </c>
      <c r="F100" s="132">
        <v>0</v>
      </c>
      <c r="G100" s="132">
        <v>0</v>
      </c>
      <c r="H100" s="132">
        <f t="shared" si="1"/>
        <v>11</v>
      </c>
      <c r="I100" s="114">
        <v>6.4211576380000004</v>
      </c>
    </row>
    <row r="101" spans="1:9" x14ac:dyDescent="0.25">
      <c r="A101" s="12" t="s">
        <v>481</v>
      </c>
      <c r="B101" s="12" t="s">
        <v>9</v>
      </c>
      <c r="C101" s="130">
        <v>22</v>
      </c>
      <c r="D101" s="130">
        <v>0</v>
      </c>
      <c r="E101" s="132">
        <v>0</v>
      </c>
      <c r="F101" s="132">
        <v>0</v>
      </c>
      <c r="G101" s="130">
        <v>1</v>
      </c>
      <c r="H101" s="132">
        <f t="shared" si="1"/>
        <v>23</v>
      </c>
      <c r="I101" s="114">
        <v>8.7177437300000005</v>
      </c>
    </row>
    <row r="102" spans="1:9" x14ac:dyDescent="0.25">
      <c r="A102" s="12" t="s">
        <v>492</v>
      </c>
      <c r="B102" s="12" t="s">
        <v>10</v>
      </c>
      <c r="C102" s="130">
        <v>14</v>
      </c>
      <c r="D102" s="130">
        <v>1</v>
      </c>
      <c r="E102" s="132">
        <v>0</v>
      </c>
      <c r="F102" s="130">
        <v>3</v>
      </c>
      <c r="G102" s="130">
        <v>3</v>
      </c>
      <c r="H102" s="132">
        <f t="shared" si="1"/>
        <v>21</v>
      </c>
      <c r="I102" s="114">
        <v>67.015063454510013</v>
      </c>
    </row>
    <row r="103" spans="1:9" x14ac:dyDescent="0.25">
      <c r="A103" s="12" t="s">
        <v>492</v>
      </c>
      <c r="B103" s="12" t="s">
        <v>8</v>
      </c>
      <c r="C103" s="130">
        <v>13</v>
      </c>
      <c r="D103" s="130">
        <v>2</v>
      </c>
      <c r="E103" s="132">
        <v>0</v>
      </c>
      <c r="F103" s="132">
        <v>0</v>
      </c>
      <c r="G103" s="132">
        <v>0</v>
      </c>
      <c r="H103" s="132">
        <f t="shared" si="1"/>
        <v>15</v>
      </c>
      <c r="I103" s="114">
        <v>17.336209029999999</v>
      </c>
    </row>
    <row r="104" spans="1:9" x14ac:dyDescent="0.25">
      <c r="A104" s="12" t="s">
        <v>492</v>
      </c>
      <c r="B104" s="12" t="s">
        <v>11</v>
      </c>
      <c r="C104" s="130">
        <v>15</v>
      </c>
      <c r="D104" s="130">
        <v>4</v>
      </c>
      <c r="E104" s="130">
        <v>1</v>
      </c>
      <c r="F104" s="130">
        <v>1</v>
      </c>
      <c r="G104" s="130">
        <v>5</v>
      </c>
      <c r="H104" s="132">
        <f t="shared" si="1"/>
        <v>26</v>
      </c>
      <c r="I104" s="114">
        <v>54.681108724000005</v>
      </c>
    </row>
    <row r="105" spans="1:9" x14ac:dyDescent="0.25">
      <c r="A105" s="12" t="s">
        <v>492</v>
      </c>
      <c r="B105" s="12" t="s">
        <v>9</v>
      </c>
      <c r="C105" s="130">
        <v>20</v>
      </c>
      <c r="D105" s="130">
        <v>5</v>
      </c>
      <c r="E105" s="132">
        <v>0</v>
      </c>
      <c r="F105" s="130">
        <v>1</v>
      </c>
      <c r="G105" s="130">
        <v>10</v>
      </c>
      <c r="H105" s="132">
        <f t="shared" si="1"/>
        <v>36</v>
      </c>
      <c r="I105" s="114">
        <v>53.889391187999998</v>
      </c>
    </row>
    <row r="106" spans="1:9" x14ac:dyDescent="0.25">
      <c r="A106" s="12" t="s">
        <v>532</v>
      </c>
      <c r="B106" s="12" t="s">
        <v>10</v>
      </c>
      <c r="C106" s="130">
        <v>2</v>
      </c>
      <c r="D106" s="130">
        <v>0</v>
      </c>
      <c r="E106" s="132">
        <v>0</v>
      </c>
      <c r="F106" s="132">
        <v>0</v>
      </c>
      <c r="G106" s="132">
        <v>0</v>
      </c>
      <c r="H106" s="132">
        <f t="shared" si="1"/>
        <v>2</v>
      </c>
      <c r="I106" s="114">
        <v>0.55020821710000012</v>
      </c>
    </row>
    <row r="107" spans="1:9" x14ac:dyDescent="0.25">
      <c r="A107" s="12" t="s">
        <v>533</v>
      </c>
      <c r="B107" s="12" t="s">
        <v>10</v>
      </c>
      <c r="C107" s="130">
        <v>1</v>
      </c>
      <c r="D107" s="130">
        <v>0</v>
      </c>
      <c r="E107" s="132">
        <v>0</v>
      </c>
      <c r="F107" s="132">
        <v>0</v>
      </c>
      <c r="G107" s="132">
        <v>0</v>
      </c>
      <c r="H107" s="132">
        <f t="shared" si="1"/>
        <v>1</v>
      </c>
      <c r="I107" s="114">
        <v>0.28846727700000002</v>
      </c>
    </row>
    <row r="108" spans="1:9" x14ac:dyDescent="0.25">
      <c r="A108" s="12" t="s">
        <v>533</v>
      </c>
      <c r="B108" s="12" t="s">
        <v>8</v>
      </c>
      <c r="C108" s="130">
        <v>10</v>
      </c>
      <c r="D108" s="130">
        <v>1</v>
      </c>
      <c r="E108" s="132">
        <v>0</v>
      </c>
      <c r="F108" s="132">
        <v>0</v>
      </c>
      <c r="G108" s="132">
        <v>0</v>
      </c>
      <c r="H108" s="132">
        <f t="shared" si="1"/>
        <v>11</v>
      </c>
      <c r="I108" s="114">
        <v>4.7733367462600009</v>
      </c>
    </row>
    <row r="109" spans="1:9" x14ac:dyDescent="0.25">
      <c r="A109" s="12" t="s">
        <v>42</v>
      </c>
      <c r="B109" s="12" t="s">
        <v>10</v>
      </c>
      <c r="C109" s="130">
        <v>68</v>
      </c>
      <c r="D109" s="130">
        <v>1</v>
      </c>
      <c r="E109" s="132">
        <v>0</v>
      </c>
      <c r="F109" s="130">
        <v>1</v>
      </c>
      <c r="G109" s="130">
        <v>4</v>
      </c>
      <c r="H109" s="132">
        <f t="shared" si="1"/>
        <v>74</v>
      </c>
      <c r="I109" s="114">
        <v>23.855580868000004</v>
      </c>
    </row>
    <row r="110" spans="1:9" x14ac:dyDescent="0.25">
      <c r="A110" s="12" t="s">
        <v>42</v>
      </c>
      <c r="B110" s="12" t="s">
        <v>8</v>
      </c>
      <c r="C110" s="130">
        <v>3</v>
      </c>
      <c r="D110" s="130">
        <v>0</v>
      </c>
      <c r="E110" s="132">
        <v>0</v>
      </c>
      <c r="F110" s="132">
        <v>0</v>
      </c>
      <c r="G110" s="132">
        <v>0</v>
      </c>
      <c r="H110" s="132">
        <f t="shared" si="1"/>
        <v>3</v>
      </c>
      <c r="I110" s="114">
        <v>0.51551559070999997</v>
      </c>
    </row>
    <row r="111" spans="1:9" x14ac:dyDescent="0.25">
      <c r="A111" s="12" t="s">
        <v>43</v>
      </c>
      <c r="B111" s="12" t="s">
        <v>10</v>
      </c>
      <c r="C111" s="130">
        <v>72</v>
      </c>
      <c r="D111" s="130">
        <v>1</v>
      </c>
      <c r="E111" s="130">
        <v>2</v>
      </c>
      <c r="F111" s="132">
        <v>0</v>
      </c>
      <c r="G111" s="130">
        <v>2</v>
      </c>
      <c r="H111" s="132">
        <f t="shared" si="1"/>
        <v>77</v>
      </c>
      <c r="I111" s="114">
        <v>28.712153217999997</v>
      </c>
    </row>
    <row r="112" spans="1:9" x14ac:dyDescent="0.25">
      <c r="A112" s="12" t="s">
        <v>43</v>
      </c>
      <c r="B112" s="12" t="s">
        <v>8</v>
      </c>
      <c r="C112" s="130">
        <v>1</v>
      </c>
      <c r="D112" s="130">
        <v>0</v>
      </c>
      <c r="E112" s="132">
        <v>0</v>
      </c>
      <c r="F112" s="132">
        <v>0</v>
      </c>
      <c r="G112" s="132">
        <v>0</v>
      </c>
      <c r="H112" s="132">
        <f t="shared" si="1"/>
        <v>1</v>
      </c>
      <c r="I112" s="114">
        <v>2.11369E-2</v>
      </c>
    </row>
    <row r="113" spans="1:9" x14ac:dyDescent="0.25">
      <c r="A113" s="12" t="s">
        <v>43</v>
      </c>
      <c r="B113" s="12" t="s">
        <v>9</v>
      </c>
      <c r="C113" s="130">
        <v>1</v>
      </c>
      <c r="D113" s="130">
        <v>0</v>
      </c>
      <c r="E113" s="132">
        <v>0</v>
      </c>
      <c r="F113" s="132">
        <v>0</v>
      </c>
      <c r="G113" s="132">
        <v>0</v>
      </c>
      <c r="H113" s="132">
        <f t="shared" si="1"/>
        <v>1</v>
      </c>
      <c r="I113" s="114">
        <v>7.4065222999999999E-2</v>
      </c>
    </row>
    <row r="114" spans="1:9" x14ac:dyDescent="0.25">
      <c r="A114" s="111" t="s">
        <v>549</v>
      </c>
      <c r="B114" s="111" t="s">
        <v>9</v>
      </c>
      <c r="C114" s="130">
        <v>1</v>
      </c>
      <c r="D114" s="130">
        <v>0</v>
      </c>
      <c r="E114" s="132">
        <v>0</v>
      </c>
      <c r="F114" s="132">
        <v>0</v>
      </c>
      <c r="G114" s="132">
        <v>0</v>
      </c>
      <c r="H114" s="132">
        <f t="shared" si="1"/>
        <v>1</v>
      </c>
      <c r="I114" s="114">
        <v>7.4065222999999999E-2</v>
      </c>
    </row>
    <row r="115" spans="1:9" x14ac:dyDescent="0.25">
      <c r="A115" s="111" t="s">
        <v>551</v>
      </c>
      <c r="B115" s="111" t="s">
        <v>10</v>
      </c>
      <c r="C115" s="130">
        <v>2</v>
      </c>
      <c r="D115" s="130">
        <v>0</v>
      </c>
      <c r="E115" s="132">
        <v>0</v>
      </c>
      <c r="F115" s="130">
        <v>1</v>
      </c>
      <c r="G115" s="132">
        <v>0</v>
      </c>
      <c r="H115" s="132">
        <f t="shared" si="1"/>
        <v>3</v>
      </c>
      <c r="I115" s="114">
        <v>39.706836914839997</v>
      </c>
    </row>
    <row r="116" spans="1:9" x14ac:dyDescent="0.25">
      <c r="A116" s="111" t="s">
        <v>551</v>
      </c>
      <c r="B116" s="111" t="s">
        <v>8</v>
      </c>
      <c r="C116" s="130">
        <v>3</v>
      </c>
      <c r="D116" s="130">
        <v>0</v>
      </c>
      <c r="E116" s="132">
        <v>0</v>
      </c>
      <c r="F116" s="132">
        <v>0</v>
      </c>
      <c r="G116" s="132">
        <v>0</v>
      </c>
      <c r="H116" s="132">
        <f t="shared" si="1"/>
        <v>3</v>
      </c>
      <c r="I116" s="114">
        <v>4.5118282220000001</v>
      </c>
    </row>
    <row r="117" spans="1:9" x14ac:dyDescent="0.25">
      <c r="A117" s="111" t="s">
        <v>1633</v>
      </c>
      <c r="B117" s="111" t="s">
        <v>10</v>
      </c>
      <c r="C117" s="130">
        <v>1</v>
      </c>
      <c r="D117" s="130">
        <v>0</v>
      </c>
      <c r="E117" s="132">
        <v>0</v>
      </c>
      <c r="F117" s="132">
        <v>0</v>
      </c>
      <c r="G117" s="132">
        <v>0</v>
      </c>
      <c r="H117" s="132">
        <f t="shared" si="1"/>
        <v>1</v>
      </c>
      <c r="I117" s="114">
        <v>9.6505759819999995E-2</v>
      </c>
    </row>
    <row r="118" spans="1:9" x14ac:dyDescent="0.25">
      <c r="A118" s="111" t="s">
        <v>44</v>
      </c>
      <c r="B118" s="111" t="s">
        <v>10</v>
      </c>
      <c r="C118" s="130">
        <v>5</v>
      </c>
      <c r="D118" s="130">
        <v>1</v>
      </c>
      <c r="E118" s="132">
        <v>0</v>
      </c>
      <c r="F118" s="132">
        <v>0</v>
      </c>
      <c r="G118" s="132">
        <v>0</v>
      </c>
      <c r="H118" s="132">
        <f t="shared" si="1"/>
        <v>6</v>
      </c>
      <c r="I118" s="114">
        <v>6.2747404238199991</v>
      </c>
    </row>
    <row r="119" spans="1:9" x14ac:dyDescent="0.25">
      <c r="A119" s="111" t="s">
        <v>44</v>
      </c>
      <c r="B119" s="111" t="s">
        <v>8</v>
      </c>
      <c r="C119" s="130">
        <v>71</v>
      </c>
      <c r="D119" s="130">
        <v>0</v>
      </c>
      <c r="E119" s="130">
        <v>1</v>
      </c>
      <c r="F119" s="132">
        <v>0</v>
      </c>
      <c r="G119" s="130">
        <v>8</v>
      </c>
      <c r="H119" s="132">
        <f t="shared" si="1"/>
        <v>80</v>
      </c>
      <c r="I119" s="114">
        <v>19.799080412000006</v>
      </c>
    </row>
    <row r="120" spans="1:9" x14ac:dyDescent="0.25">
      <c r="A120" s="111" t="s">
        <v>44</v>
      </c>
      <c r="B120" s="111" t="s">
        <v>11</v>
      </c>
      <c r="C120" s="130">
        <v>3</v>
      </c>
      <c r="D120" s="130">
        <v>0</v>
      </c>
      <c r="E120" s="132">
        <v>0</v>
      </c>
      <c r="F120" s="132">
        <v>0</v>
      </c>
      <c r="G120" s="132">
        <v>0</v>
      </c>
      <c r="H120" s="132">
        <f t="shared" si="1"/>
        <v>3</v>
      </c>
      <c r="I120" s="114">
        <v>0.45973624499999999</v>
      </c>
    </row>
    <row r="121" spans="1:9" x14ac:dyDescent="0.25">
      <c r="A121" s="111" t="s">
        <v>44</v>
      </c>
      <c r="B121" s="111" t="s">
        <v>9</v>
      </c>
      <c r="C121" s="130">
        <v>5</v>
      </c>
      <c r="D121" s="130">
        <v>1</v>
      </c>
      <c r="E121" s="132">
        <v>0</v>
      </c>
      <c r="F121" s="132">
        <v>0</v>
      </c>
      <c r="G121" s="132">
        <v>0</v>
      </c>
      <c r="H121" s="132">
        <f t="shared" si="1"/>
        <v>6</v>
      </c>
      <c r="I121" s="114">
        <v>3.1306582720000007</v>
      </c>
    </row>
    <row r="122" spans="1:9" x14ac:dyDescent="0.25">
      <c r="A122" s="111" t="s">
        <v>45</v>
      </c>
      <c r="B122" s="111" t="s">
        <v>10</v>
      </c>
      <c r="C122" s="130">
        <v>7</v>
      </c>
      <c r="D122" s="130">
        <v>0</v>
      </c>
      <c r="E122" s="132">
        <v>0</v>
      </c>
      <c r="F122" s="132">
        <v>0</v>
      </c>
      <c r="G122" s="132">
        <v>0</v>
      </c>
      <c r="H122" s="132">
        <f t="shared" si="1"/>
        <v>7</v>
      </c>
      <c r="I122" s="114">
        <v>0.96227922508999997</v>
      </c>
    </row>
    <row r="123" spans="1:9" x14ac:dyDescent="0.25">
      <c r="A123" s="111" t="s">
        <v>45</v>
      </c>
      <c r="B123" s="111" t="s">
        <v>8</v>
      </c>
      <c r="C123" s="130">
        <v>35</v>
      </c>
      <c r="D123" s="130">
        <v>0</v>
      </c>
      <c r="E123" s="132">
        <v>0</v>
      </c>
      <c r="F123" s="132">
        <v>0</v>
      </c>
      <c r="G123" s="130">
        <v>2</v>
      </c>
      <c r="H123" s="132">
        <f t="shared" si="1"/>
        <v>37</v>
      </c>
      <c r="I123" s="114">
        <v>1.3912779069999996</v>
      </c>
    </row>
    <row r="124" spans="1:9" x14ac:dyDescent="0.25">
      <c r="A124" s="111" t="s">
        <v>45</v>
      </c>
      <c r="B124" s="111" t="s">
        <v>9</v>
      </c>
      <c r="C124" s="130">
        <v>9</v>
      </c>
      <c r="D124" s="130">
        <v>1</v>
      </c>
      <c r="E124" s="132">
        <v>0</v>
      </c>
      <c r="F124" s="132">
        <v>0</v>
      </c>
      <c r="G124" s="130">
        <v>1</v>
      </c>
      <c r="H124" s="132">
        <f t="shared" si="1"/>
        <v>11</v>
      </c>
      <c r="I124" s="114">
        <v>5.6684383460000012</v>
      </c>
    </row>
    <row r="125" spans="1:9" x14ac:dyDescent="0.25">
      <c r="A125" s="111" t="s">
        <v>568</v>
      </c>
      <c r="B125" s="111" t="s">
        <v>8</v>
      </c>
      <c r="C125" s="130">
        <v>10</v>
      </c>
      <c r="D125" s="130">
        <v>0</v>
      </c>
      <c r="E125" s="130">
        <v>1</v>
      </c>
      <c r="F125" s="132">
        <v>0</v>
      </c>
      <c r="G125" s="132">
        <v>0</v>
      </c>
      <c r="H125" s="132">
        <f t="shared" si="1"/>
        <v>11</v>
      </c>
      <c r="I125" s="114">
        <v>11.198499498999999</v>
      </c>
    </row>
    <row r="126" spans="1:9" x14ac:dyDescent="0.25">
      <c r="A126" s="111" t="s">
        <v>46</v>
      </c>
      <c r="B126" s="111" t="s">
        <v>10</v>
      </c>
      <c r="C126" s="130">
        <v>6</v>
      </c>
      <c r="D126" s="130">
        <v>0</v>
      </c>
      <c r="E126" s="130">
        <v>1</v>
      </c>
      <c r="F126" s="132">
        <v>0</v>
      </c>
      <c r="G126" s="130">
        <v>2</v>
      </c>
      <c r="H126" s="132">
        <f t="shared" si="1"/>
        <v>9</v>
      </c>
      <c r="I126" s="114">
        <v>8.3825028361999987</v>
      </c>
    </row>
    <row r="127" spans="1:9" x14ac:dyDescent="0.25">
      <c r="A127" s="111" t="s">
        <v>46</v>
      </c>
      <c r="B127" s="111" t="s">
        <v>8</v>
      </c>
      <c r="C127" s="130">
        <v>50</v>
      </c>
      <c r="D127" s="130">
        <v>1</v>
      </c>
      <c r="E127" s="130">
        <v>1</v>
      </c>
      <c r="F127" s="130">
        <v>1</v>
      </c>
      <c r="G127" s="130">
        <v>5</v>
      </c>
      <c r="H127" s="132">
        <f t="shared" si="1"/>
        <v>58</v>
      </c>
      <c r="I127" s="114">
        <v>38.647928808999978</v>
      </c>
    </row>
    <row r="128" spans="1:9" x14ac:dyDescent="0.25">
      <c r="A128" s="111" t="s">
        <v>46</v>
      </c>
      <c r="B128" s="111" t="s">
        <v>11</v>
      </c>
      <c r="C128" s="130">
        <v>2</v>
      </c>
      <c r="D128" s="130">
        <v>0</v>
      </c>
      <c r="E128" s="132">
        <v>0</v>
      </c>
      <c r="F128" s="132">
        <v>0</v>
      </c>
      <c r="G128" s="132">
        <v>0</v>
      </c>
      <c r="H128" s="132">
        <f t="shared" si="1"/>
        <v>2</v>
      </c>
      <c r="I128" s="114">
        <v>8.7267944E-2</v>
      </c>
    </row>
    <row r="129" spans="1:9" x14ac:dyDescent="0.25">
      <c r="A129" s="111" t="s">
        <v>46</v>
      </c>
      <c r="B129" s="111" t="s">
        <v>9</v>
      </c>
      <c r="C129" s="130">
        <v>32</v>
      </c>
      <c r="D129" s="130">
        <v>3</v>
      </c>
      <c r="E129" s="130">
        <v>1</v>
      </c>
      <c r="F129" s="132">
        <v>0</v>
      </c>
      <c r="G129" s="130">
        <v>13</v>
      </c>
      <c r="H129" s="132">
        <f t="shared" si="1"/>
        <v>49</v>
      </c>
      <c r="I129" s="114">
        <v>27.095876930999999</v>
      </c>
    </row>
    <row r="130" spans="1:9" x14ac:dyDescent="0.25">
      <c r="A130" s="111" t="s">
        <v>46</v>
      </c>
      <c r="B130" s="111" t="s">
        <v>12</v>
      </c>
      <c r="C130" s="130">
        <v>12</v>
      </c>
      <c r="D130" s="130">
        <v>0</v>
      </c>
      <c r="E130" s="132">
        <v>0</v>
      </c>
      <c r="F130" s="132">
        <v>0</v>
      </c>
      <c r="G130" s="132">
        <v>0</v>
      </c>
      <c r="H130" s="132">
        <f t="shared" si="1"/>
        <v>12</v>
      </c>
      <c r="I130" s="114">
        <v>0.23594718300999995</v>
      </c>
    </row>
    <row r="131" spans="1:9" x14ac:dyDescent="0.25">
      <c r="A131" s="111" t="s">
        <v>47</v>
      </c>
      <c r="B131" s="111" t="s">
        <v>10</v>
      </c>
      <c r="C131" s="130">
        <v>20</v>
      </c>
      <c r="D131" s="130">
        <v>1</v>
      </c>
      <c r="E131" s="132">
        <v>0</v>
      </c>
      <c r="F131" s="132">
        <v>0</v>
      </c>
      <c r="G131" s="130">
        <v>2</v>
      </c>
      <c r="H131" s="132">
        <f t="shared" si="1"/>
        <v>23</v>
      </c>
      <c r="I131" s="114">
        <v>9.8320189556799971</v>
      </c>
    </row>
    <row r="132" spans="1:9" x14ac:dyDescent="0.25">
      <c r="A132" s="111" t="s">
        <v>47</v>
      </c>
      <c r="B132" s="111" t="s">
        <v>8</v>
      </c>
      <c r="C132" s="130">
        <v>68</v>
      </c>
      <c r="D132" s="130">
        <v>0</v>
      </c>
      <c r="E132" s="132">
        <v>0</v>
      </c>
      <c r="F132" s="132">
        <v>0</v>
      </c>
      <c r="G132" s="130">
        <v>3</v>
      </c>
      <c r="H132" s="132">
        <f t="shared" si="1"/>
        <v>71</v>
      </c>
      <c r="I132" s="114">
        <v>5.6294360360000004</v>
      </c>
    </row>
    <row r="133" spans="1:9" x14ac:dyDescent="0.25">
      <c r="A133" s="111" t="s">
        <v>47</v>
      </c>
      <c r="B133" s="111" t="s">
        <v>11</v>
      </c>
      <c r="C133" s="130">
        <v>1</v>
      </c>
      <c r="D133" s="130">
        <v>0</v>
      </c>
      <c r="E133" s="132">
        <v>0</v>
      </c>
      <c r="F133" s="132">
        <v>0</v>
      </c>
      <c r="G133" s="132">
        <v>0</v>
      </c>
      <c r="H133" s="132">
        <f t="shared" si="1"/>
        <v>1</v>
      </c>
      <c r="I133" s="114">
        <v>9.5041326999999995E-2</v>
      </c>
    </row>
    <row r="134" spans="1:9" x14ac:dyDescent="0.25">
      <c r="A134" s="111" t="s">
        <v>47</v>
      </c>
      <c r="B134" s="111" t="s">
        <v>9</v>
      </c>
      <c r="C134" s="130">
        <v>5</v>
      </c>
      <c r="D134" s="130">
        <v>0</v>
      </c>
      <c r="E134" s="132">
        <v>0</v>
      </c>
      <c r="F134" s="132">
        <v>0</v>
      </c>
      <c r="G134" s="130">
        <v>1</v>
      </c>
      <c r="H134" s="132">
        <f t="shared" si="1"/>
        <v>6</v>
      </c>
      <c r="I134" s="114">
        <v>0.86134258399999997</v>
      </c>
    </row>
    <row r="135" spans="1:9" x14ac:dyDescent="0.25">
      <c r="A135" s="111" t="s">
        <v>48</v>
      </c>
      <c r="B135" s="111" t="s">
        <v>10</v>
      </c>
      <c r="C135" s="130">
        <v>8</v>
      </c>
      <c r="D135" s="130">
        <v>1</v>
      </c>
      <c r="E135" s="132">
        <v>0</v>
      </c>
      <c r="F135" s="132">
        <v>0</v>
      </c>
      <c r="G135" s="132">
        <v>0</v>
      </c>
      <c r="H135" s="132">
        <f t="shared" si="1"/>
        <v>9</v>
      </c>
      <c r="I135" s="114">
        <v>4.0566483374100004</v>
      </c>
    </row>
    <row r="136" spans="1:9" x14ac:dyDescent="0.25">
      <c r="A136" s="111" t="s">
        <v>48</v>
      </c>
      <c r="B136" s="111" t="s">
        <v>8</v>
      </c>
      <c r="C136" s="130">
        <v>58</v>
      </c>
      <c r="D136" s="130">
        <v>0</v>
      </c>
      <c r="E136" s="132">
        <v>0</v>
      </c>
      <c r="F136" s="132">
        <v>0</v>
      </c>
      <c r="G136" s="130">
        <v>5</v>
      </c>
      <c r="H136" s="132">
        <f t="shared" si="1"/>
        <v>63</v>
      </c>
      <c r="I136" s="114">
        <v>6.8370362269999996</v>
      </c>
    </row>
    <row r="137" spans="1:9" x14ac:dyDescent="0.25">
      <c r="A137" s="111" t="s">
        <v>48</v>
      </c>
      <c r="B137" s="111" t="s">
        <v>11</v>
      </c>
      <c r="C137" s="130">
        <v>1</v>
      </c>
      <c r="D137" s="130">
        <v>0</v>
      </c>
      <c r="E137" s="132">
        <v>0</v>
      </c>
      <c r="F137" s="132">
        <v>0</v>
      </c>
      <c r="G137" s="132">
        <v>0</v>
      </c>
      <c r="H137" s="132">
        <f t="shared" ref="H137:H200" si="2">+C137+D137+E137+F137+G137</f>
        <v>1</v>
      </c>
      <c r="I137" s="114">
        <v>6.6134512000000006E-2</v>
      </c>
    </row>
    <row r="138" spans="1:9" x14ac:dyDescent="0.25">
      <c r="A138" s="111" t="s">
        <v>48</v>
      </c>
      <c r="B138" s="111" t="s">
        <v>9</v>
      </c>
      <c r="C138" s="130">
        <v>2</v>
      </c>
      <c r="D138" s="130">
        <v>0</v>
      </c>
      <c r="E138" s="132">
        <v>0</v>
      </c>
      <c r="F138" s="132">
        <v>0</v>
      </c>
      <c r="G138" s="132">
        <v>0</v>
      </c>
      <c r="H138" s="132">
        <f t="shared" si="2"/>
        <v>2</v>
      </c>
      <c r="I138" s="114">
        <v>7.5339425000000002E-2</v>
      </c>
    </row>
    <row r="139" spans="1:9" x14ac:dyDescent="0.25">
      <c r="A139" s="111" t="s">
        <v>49</v>
      </c>
      <c r="B139" s="111" t="s">
        <v>10</v>
      </c>
      <c r="C139" s="130">
        <v>10</v>
      </c>
      <c r="D139" s="130">
        <v>0</v>
      </c>
      <c r="E139" s="132">
        <v>0</v>
      </c>
      <c r="F139" s="132">
        <v>0</v>
      </c>
      <c r="G139" s="132">
        <v>0</v>
      </c>
      <c r="H139" s="132">
        <f t="shared" si="2"/>
        <v>10</v>
      </c>
      <c r="I139" s="114">
        <v>2.0956031211100004</v>
      </c>
    </row>
    <row r="140" spans="1:9" x14ac:dyDescent="0.25">
      <c r="A140" s="111" t="s">
        <v>49</v>
      </c>
      <c r="B140" s="111" t="s">
        <v>8</v>
      </c>
      <c r="C140" s="130">
        <v>93</v>
      </c>
      <c r="D140" s="130">
        <v>1</v>
      </c>
      <c r="E140" s="132">
        <v>0</v>
      </c>
      <c r="F140" s="132">
        <v>0</v>
      </c>
      <c r="G140" s="130">
        <v>4</v>
      </c>
      <c r="H140" s="132">
        <f t="shared" si="2"/>
        <v>98</v>
      </c>
      <c r="I140" s="114">
        <v>7.2789984979999991</v>
      </c>
    </row>
    <row r="141" spans="1:9" x14ac:dyDescent="0.25">
      <c r="A141" s="111" t="s">
        <v>49</v>
      </c>
      <c r="B141" s="111" t="s">
        <v>11</v>
      </c>
      <c r="C141" s="130">
        <v>1</v>
      </c>
      <c r="D141" s="130">
        <v>0</v>
      </c>
      <c r="E141" s="132">
        <v>0</v>
      </c>
      <c r="F141" s="132">
        <v>0</v>
      </c>
      <c r="G141" s="132">
        <v>0</v>
      </c>
      <c r="H141" s="132">
        <f t="shared" si="2"/>
        <v>1</v>
      </c>
      <c r="I141" s="114">
        <v>5.2556181E-2</v>
      </c>
    </row>
    <row r="142" spans="1:9" x14ac:dyDescent="0.25">
      <c r="A142" s="111" t="s">
        <v>49</v>
      </c>
      <c r="B142" s="111" t="s">
        <v>9</v>
      </c>
      <c r="C142" s="130">
        <v>1</v>
      </c>
      <c r="D142" s="130">
        <v>0</v>
      </c>
      <c r="E142" s="132">
        <v>0</v>
      </c>
      <c r="F142" s="132">
        <v>0</v>
      </c>
      <c r="G142" s="132">
        <v>0</v>
      </c>
      <c r="H142" s="132">
        <f t="shared" si="2"/>
        <v>1</v>
      </c>
      <c r="I142" s="114">
        <v>8.7861229999999998E-2</v>
      </c>
    </row>
    <row r="143" spans="1:9" x14ac:dyDescent="0.25">
      <c r="A143" s="111" t="s">
        <v>50</v>
      </c>
      <c r="B143" s="111" t="s">
        <v>10</v>
      </c>
      <c r="C143" s="130">
        <v>17</v>
      </c>
      <c r="D143" s="130">
        <v>1</v>
      </c>
      <c r="E143" s="132">
        <v>0</v>
      </c>
      <c r="F143" s="132">
        <v>0</v>
      </c>
      <c r="G143" s="132">
        <v>0</v>
      </c>
      <c r="H143" s="132">
        <f t="shared" si="2"/>
        <v>18</v>
      </c>
      <c r="I143" s="114">
        <v>8.9908558852599985</v>
      </c>
    </row>
    <row r="144" spans="1:9" x14ac:dyDescent="0.25">
      <c r="A144" s="111" t="s">
        <v>50</v>
      </c>
      <c r="B144" s="111" t="s">
        <v>8</v>
      </c>
      <c r="C144" s="130">
        <v>142</v>
      </c>
      <c r="D144" s="130">
        <v>1</v>
      </c>
      <c r="E144" s="132">
        <v>0</v>
      </c>
      <c r="F144" s="132">
        <v>0</v>
      </c>
      <c r="G144" s="130">
        <v>7</v>
      </c>
      <c r="H144" s="132">
        <f t="shared" si="2"/>
        <v>150</v>
      </c>
      <c r="I144" s="114">
        <v>6.3048036470000035</v>
      </c>
    </row>
    <row r="145" spans="1:9" x14ac:dyDescent="0.25">
      <c r="A145" s="111" t="s">
        <v>50</v>
      </c>
      <c r="B145" s="111" t="s">
        <v>9</v>
      </c>
      <c r="C145" s="130">
        <v>12</v>
      </c>
      <c r="D145" s="130">
        <v>1</v>
      </c>
      <c r="E145" s="132">
        <v>0</v>
      </c>
      <c r="F145" s="132">
        <v>0</v>
      </c>
      <c r="G145" s="130">
        <v>2</v>
      </c>
      <c r="H145" s="132">
        <f t="shared" si="2"/>
        <v>15</v>
      </c>
      <c r="I145" s="114">
        <v>7.6307543479999991</v>
      </c>
    </row>
    <row r="146" spans="1:9" x14ac:dyDescent="0.25">
      <c r="A146" s="111" t="s">
        <v>51</v>
      </c>
      <c r="B146" s="111" t="s">
        <v>10</v>
      </c>
      <c r="C146" s="130">
        <v>13</v>
      </c>
      <c r="D146" s="130">
        <v>1</v>
      </c>
      <c r="E146" s="132">
        <v>0</v>
      </c>
      <c r="F146" s="132">
        <v>0</v>
      </c>
      <c r="G146" s="130">
        <v>1</v>
      </c>
      <c r="H146" s="132">
        <f t="shared" si="2"/>
        <v>15</v>
      </c>
      <c r="I146" s="114">
        <v>8.0649410582699996</v>
      </c>
    </row>
    <row r="147" spans="1:9" x14ac:dyDescent="0.25">
      <c r="A147" s="111" t="s">
        <v>51</v>
      </c>
      <c r="B147" s="111" t="s">
        <v>8</v>
      </c>
      <c r="C147" s="130">
        <v>103</v>
      </c>
      <c r="D147" s="130">
        <v>0</v>
      </c>
      <c r="E147" s="130">
        <v>1</v>
      </c>
      <c r="F147" s="132">
        <v>0</v>
      </c>
      <c r="G147" s="130">
        <v>6</v>
      </c>
      <c r="H147" s="132">
        <f t="shared" si="2"/>
        <v>110</v>
      </c>
      <c r="I147" s="114">
        <v>20.330045420999998</v>
      </c>
    </row>
    <row r="148" spans="1:9" x14ac:dyDescent="0.25">
      <c r="A148" s="111" t="s">
        <v>51</v>
      </c>
      <c r="B148" s="111" t="s">
        <v>11</v>
      </c>
      <c r="C148" s="130">
        <v>4</v>
      </c>
      <c r="D148" s="130">
        <v>0</v>
      </c>
      <c r="E148" s="132">
        <v>0</v>
      </c>
      <c r="F148" s="132">
        <v>0</v>
      </c>
      <c r="G148" s="130">
        <v>1</v>
      </c>
      <c r="H148" s="132">
        <f t="shared" si="2"/>
        <v>5</v>
      </c>
      <c r="I148" s="114">
        <v>0.46242491600000002</v>
      </c>
    </row>
    <row r="149" spans="1:9" x14ac:dyDescent="0.25">
      <c r="A149" s="111" t="s">
        <v>51</v>
      </c>
      <c r="B149" s="111" t="s">
        <v>9</v>
      </c>
      <c r="C149" s="130">
        <v>3</v>
      </c>
      <c r="D149" s="130">
        <v>0</v>
      </c>
      <c r="E149" s="132">
        <v>0</v>
      </c>
      <c r="F149" s="132">
        <v>0</v>
      </c>
      <c r="G149" s="132">
        <v>0</v>
      </c>
      <c r="H149" s="132">
        <f t="shared" si="2"/>
        <v>3</v>
      </c>
      <c r="I149" s="114">
        <v>8.7113383999999988E-2</v>
      </c>
    </row>
    <row r="150" spans="1:9" x14ac:dyDescent="0.25">
      <c r="A150" s="111" t="s">
        <v>52</v>
      </c>
      <c r="B150" s="111" t="s">
        <v>10</v>
      </c>
      <c r="C150" s="130">
        <v>176</v>
      </c>
      <c r="D150" s="130">
        <v>1</v>
      </c>
      <c r="E150" s="132">
        <v>0</v>
      </c>
      <c r="F150" s="132">
        <v>0</v>
      </c>
      <c r="G150" s="130">
        <v>73</v>
      </c>
      <c r="H150" s="132">
        <f t="shared" si="2"/>
        <v>250</v>
      </c>
      <c r="I150" s="114">
        <v>7.5346876647100016</v>
      </c>
    </row>
    <row r="151" spans="1:9" x14ac:dyDescent="0.25">
      <c r="A151" s="111" t="s">
        <v>52</v>
      </c>
      <c r="B151" s="111" t="s">
        <v>8</v>
      </c>
      <c r="C151" s="130">
        <v>38</v>
      </c>
      <c r="D151" s="130">
        <v>0</v>
      </c>
      <c r="E151" s="132">
        <v>0</v>
      </c>
      <c r="F151" s="132">
        <v>0</v>
      </c>
      <c r="G151" s="130">
        <v>7</v>
      </c>
      <c r="H151" s="132">
        <f t="shared" si="2"/>
        <v>45</v>
      </c>
      <c r="I151" s="114">
        <v>1.6735160390000008</v>
      </c>
    </row>
    <row r="152" spans="1:9" x14ac:dyDescent="0.25">
      <c r="A152" s="111" t="s">
        <v>53</v>
      </c>
      <c r="B152" s="111" t="s">
        <v>10</v>
      </c>
      <c r="C152" s="130">
        <v>98</v>
      </c>
      <c r="D152" s="130">
        <v>1</v>
      </c>
      <c r="E152" s="132">
        <v>0</v>
      </c>
      <c r="F152" s="132">
        <v>0</v>
      </c>
      <c r="G152" s="132">
        <v>0</v>
      </c>
      <c r="H152" s="132">
        <f t="shared" si="2"/>
        <v>99</v>
      </c>
      <c r="I152" s="114">
        <v>8.3261723164099966</v>
      </c>
    </row>
    <row r="153" spans="1:9" x14ac:dyDescent="0.25">
      <c r="A153" s="111" t="s">
        <v>53</v>
      </c>
      <c r="B153" s="111" t="s">
        <v>8</v>
      </c>
      <c r="C153" s="130">
        <v>42</v>
      </c>
      <c r="D153" s="130">
        <v>0</v>
      </c>
      <c r="E153" s="132">
        <v>0</v>
      </c>
      <c r="F153" s="132">
        <v>0</v>
      </c>
      <c r="G153" s="130">
        <v>9</v>
      </c>
      <c r="H153" s="132">
        <f t="shared" si="2"/>
        <v>51</v>
      </c>
      <c r="I153" s="114">
        <v>2.2533418109999981</v>
      </c>
    </row>
    <row r="154" spans="1:9" x14ac:dyDescent="0.25">
      <c r="A154" s="111" t="s">
        <v>53</v>
      </c>
      <c r="B154" s="111" t="s">
        <v>11</v>
      </c>
      <c r="C154" s="130">
        <v>2</v>
      </c>
      <c r="D154" s="130">
        <v>0</v>
      </c>
      <c r="E154" s="132">
        <v>0</v>
      </c>
      <c r="F154" s="132">
        <v>0</v>
      </c>
      <c r="G154" s="132">
        <v>0</v>
      </c>
      <c r="H154" s="132">
        <f t="shared" si="2"/>
        <v>2</v>
      </c>
      <c r="I154" s="114">
        <v>3.7388250999999997E-2</v>
      </c>
    </row>
    <row r="155" spans="1:9" x14ac:dyDescent="0.25">
      <c r="A155" s="111" t="s">
        <v>659</v>
      </c>
      <c r="B155" s="111" t="s">
        <v>10</v>
      </c>
      <c r="C155" s="130">
        <v>1</v>
      </c>
      <c r="D155" s="130">
        <v>0</v>
      </c>
      <c r="E155" s="132">
        <v>0</v>
      </c>
      <c r="F155" s="132">
        <v>0</v>
      </c>
      <c r="G155" s="132">
        <v>0</v>
      </c>
      <c r="H155" s="132">
        <f t="shared" si="2"/>
        <v>1</v>
      </c>
      <c r="I155" s="114">
        <v>3.0843998670000001E-2</v>
      </c>
    </row>
    <row r="156" spans="1:9" x14ac:dyDescent="0.25">
      <c r="A156" s="111" t="s">
        <v>659</v>
      </c>
      <c r="B156" s="111" t="s">
        <v>8</v>
      </c>
      <c r="C156" s="130">
        <v>5</v>
      </c>
      <c r="D156" s="130">
        <v>0</v>
      </c>
      <c r="E156" s="132">
        <v>0</v>
      </c>
      <c r="F156" s="132">
        <v>0</v>
      </c>
      <c r="G156" s="132">
        <v>0</v>
      </c>
      <c r="H156" s="132">
        <f t="shared" si="2"/>
        <v>5</v>
      </c>
      <c r="I156" s="114">
        <v>0.7356941159999999</v>
      </c>
    </row>
    <row r="157" spans="1:9" x14ac:dyDescent="0.25">
      <c r="A157" s="111" t="s">
        <v>54</v>
      </c>
      <c r="B157" s="111" t="s">
        <v>10</v>
      </c>
      <c r="C157" s="130">
        <v>21</v>
      </c>
      <c r="D157" s="130">
        <v>0</v>
      </c>
      <c r="E157" s="130">
        <v>1</v>
      </c>
      <c r="F157" s="132">
        <v>0</v>
      </c>
      <c r="G157" s="130">
        <v>94</v>
      </c>
      <c r="H157" s="132">
        <f t="shared" si="2"/>
        <v>116</v>
      </c>
      <c r="I157" s="114">
        <v>18.604376849810002</v>
      </c>
    </row>
    <row r="158" spans="1:9" x14ac:dyDescent="0.25">
      <c r="A158" s="111" t="s">
        <v>54</v>
      </c>
      <c r="B158" s="111" t="s">
        <v>8</v>
      </c>
      <c r="C158" s="130">
        <v>22</v>
      </c>
      <c r="D158" s="130">
        <v>0</v>
      </c>
      <c r="E158" s="130">
        <v>1</v>
      </c>
      <c r="F158" s="132">
        <v>0</v>
      </c>
      <c r="G158" s="132">
        <v>0</v>
      </c>
      <c r="H158" s="132">
        <f t="shared" si="2"/>
        <v>23</v>
      </c>
      <c r="I158" s="114">
        <v>14.147555825000001</v>
      </c>
    </row>
    <row r="159" spans="1:9" x14ac:dyDescent="0.25">
      <c r="A159" s="111" t="s">
        <v>54</v>
      </c>
      <c r="B159" s="111" t="s">
        <v>11</v>
      </c>
      <c r="C159" s="130">
        <v>1</v>
      </c>
      <c r="D159" s="130">
        <v>0</v>
      </c>
      <c r="E159" s="132">
        <v>0</v>
      </c>
      <c r="F159" s="132">
        <v>0</v>
      </c>
      <c r="G159" s="130">
        <v>1</v>
      </c>
      <c r="H159" s="132">
        <f t="shared" si="2"/>
        <v>2</v>
      </c>
      <c r="I159" s="114">
        <v>5.6483009999999997E-3</v>
      </c>
    </row>
    <row r="160" spans="1:9" x14ac:dyDescent="0.25">
      <c r="A160" s="111" t="s">
        <v>54</v>
      </c>
      <c r="B160" s="111" t="s">
        <v>9</v>
      </c>
      <c r="C160" s="130">
        <v>17</v>
      </c>
      <c r="D160" s="130">
        <v>1</v>
      </c>
      <c r="E160" s="132">
        <v>0</v>
      </c>
      <c r="F160" s="132">
        <v>0</v>
      </c>
      <c r="G160" s="130">
        <v>3</v>
      </c>
      <c r="H160" s="132">
        <f t="shared" si="2"/>
        <v>21</v>
      </c>
      <c r="I160" s="114">
        <v>4.2217401389999996</v>
      </c>
    </row>
    <row r="161" spans="1:9" x14ac:dyDescent="0.25">
      <c r="A161" s="111" t="s">
        <v>55</v>
      </c>
      <c r="B161" s="111" t="s">
        <v>10</v>
      </c>
      <c r="C161" s="130">
        <v>3</v>
      </c>
      <c r="D161" s="130">
        <v>0</v>
      </c>
      <c r="E161" s="132">
        <v>0</v>
      </c>
      <c r="F161" s="132">
        <v>0</v>
      </c>
      <c r="G161" s="132">
        <v>0</v>
      </c>
      <c r="H161" s="132">
        <f t="shared" si="2"/>
        <v>3</v>
      </c>
      <c r="I161" s="114">
        <v>1.26516343143</v>
      </c>
    </row>
    <row r="162" spans="1:9" x14ac:dyDescent="0.25">
      <c r="A162" s="111" t="s">
        <v>55</v>
      </c>
      <c r="B162" s="111" t="s">
        <v>8</v>
      </c>
      <c r="C162" s="130">
        <v>25</v>
      </c>
      <c r="D162" s="130">
        <v>0</v>
      </c>
      <c r="E162" s="132">
        <v>0</v>
      </c>
      <c r="F162" s="132">
        <v>0</v>
      </c>
      <c r="G162" s="130">
        <v>4</v>
      </c>
      <c r="H162" s="132">
        <f t="shared" si="2"/>
        <v>29</v>
      </c>
      <c r="I162" s="114">
        <v>1.9284072990000003</v>
      </c>
    </row>
    <row r="163" spans="1:9" x14ac:dyDescent="0.25">
      <c r="A163" s="111" t="s">
        <v>55</v>
      </c>
      <c r="B163" s="111" t="s">
        <v>9</v>
      </c>
      <c r="C163" s="130">
        <v>1</v>
      </c>
      <c r="D163" s="130">
        <v>0</v>
      </c>
      <c r="E163" s="132">
        <v>0</v>
      </c>
      <c r="F163" s="132">
        <v>0</v>
      </c>
      <c r="G163" s="132">
        <v>0</v>
      </c>
      <c r="H163" s="132">
        <f t="shared" si="2"/>
        <v>1</v>
      </c>
      <c r="I163" s="114">
        <v>2.8951699999999999E-4</v>
      </c>
    </row>
    <row r="164" spans="1:9" x14ac:dyDescent="0.25">
      <c r="A164" s="111" t="s">
        <v>56</v>
      </c>
      <c r="B164" s="111" t="s">
        <v>10</v>
      </c>
      <c r="C164" s="130">
        <v>8</v>
      </c>
      <c r="D164" s="130">
        <v>1</v>
      </c>
      <c r="E164" s="130">
        <v>2</v>
      </c>
      <c r="F164" s="132">
        <v>0</v>
      </c>
      <c r="G164" s="130">
        <v>1</v>
      </c>
      <c r="H164" s="132">
        <f t="shared" si="2"/>
        <v>12</v>
      </c>
      <c r="I164" s="114">
        <v>24.065704347530001</v>
      </c>
    </row>
    <row r="165" spans="1:9" x14ac:dyDescent="0.25">
      <c r="A165" s="111" t="s">
        <v>56</v>
      </c>
      <c r="B165" s="111" t="s">
        <v>8</v>
      </c>
      <c r="C165" s="130">
        <v>45</v>
      </c>
      <c r="D165" s="130">
        <v>1</v>
      </c>
      <c r="E165" s="132">
        <v>0</v>
      </c>
      <c r="F165" s="132">
        <v>0</v>
      </c>
      <c r="G165" s="130">
        <v>2</v>
      </c>
      <c r="H165" s="132">
        <f t="shared" si="2"/>
        <v>48</v>
      </c>
      <c r="I165" s="114">
        <v>6.7616637129999999</v>
      </c>
    </row>
    <row r="166" spans="1:9" x14ac:dyDescent="0.25">
      <c r="A166" s="111" t="s">
        <v>56</v>
      </c>
      <c r="B166" s="111" t="s">
        <v>9</v>
      </c>
      <c r="C166" s="130">
        <v>7</v>
      </c>
      <c r="D166" s="130">
        <v>0</v>
      </c>
      <c r="E166" s="132">
        <v>0</v>
      </c>
      <c r="F166" s="132">
        <v>0</v>
      </c>
      <c r="G166" s="132">
        <v>0</v>
      </c>
      <c r="H166" s="132">
        <f t="shared" si="2"/>
        <v>7</v>
      </c>
      <c r="I166" s="114">
        <v>4.6691343830000003</v>
      </c>
    </row>
    <row r="167" spans="1:9" x14ac:dyDescent="0.25">
      <c r="A167" s="111" t="s">
        <v>57</v>
      </c>
      <c r="B167" s="111" t="s">
        <v>10</v>
      </c>
      <c r="C167" s="130">
        <v>17</v>
      </c>
      <c r="D167" s="130">
        <v>1</v>
      </c>
      <c r="E167" s="130">
        <v>2</v>
      </c>
      <c r="F167" s="132">
        <v>0</v>
      </c>
      <c r="G167" s="130">
        <v>12</v>
      </c>
      <c r="H167" s="132">
        <f t="shared" si="2"/>
        <v>32</v>
      </c>
      <c r="I167" s="114">
        <v>20.914478205860007</v>
      </c>
    </row>
    <row r="168" spans="1:9" x14ac:dyDescent="0.25">
      <c r="A168" s="111" t="s">
        <v>57</v>
      </c>
      <c r="B168" s="111" t="s">
        <v>8</v>
      </c>
      <c r="C168" s="130">
        <v>41</v>
      </c>
      <c r="D168" s="130">
        <v>1</v>
      </c>
      <c r="E168" s="130">
        <v>1</v>
      </c>
      <c r="F168" s="132">
        <v>0</v>
      </c>
      <c r="G168" s="130">
        <v>4</v>
      </c>
      <c r="H168" s="132">
        <f t="shared" si="2"/>
        <v>47</v>
      </c>
      <c r="I168" s="114">
        <v>18.558523787999992</v>
      </c>
    </row>
    <row r="169" spans="1:9" x14ac:dyDescent="0.25">
      <c r="A169" s="111" t="s">
        <v>58</v>
      </c>
      <c r="B169" s="111" t="s">
        <v>10</v>
      </c>
      <c r="C169" s="130">
        <v>18</v>
      </c>
      <c r="D169" s="130">
        <v>0</v>
      </c>
      <c r="E169" s="132">
        <v>0</v>
      </c>
      <c r="F169" s="132">
        <v>0</v>
      </c>
      <c r="G169" s="130">
        <v>1</v>
      </c>
      <c r="H169" s="132">
        <f t="shared" si="2"/>
        <v>19</v>
      </c>
      <c r="I169" s="114">
        <v>5.2823731161999996</v>
      </c>
    </row>
    <row r="170" spans="1:9" x14ac:dyDescent="0.25">
      <c r="A170" s="111" t="s">
        <v>58</v>
      </c>
      <c r="B170" s="111" t="s">
        <v>8</v>
      </c>
      <c r="C170" s="130">
        <v>92</v>
      </c>
      <c r="D170" s="130">
        <v>0</v>
      </c>
      <c r="E170" s="130">
        <v>1</v>
      </c>
      <c r="F170" s="130">
        <v>1</v>
      </c>
      <c r="G170" s="130">
        <v>9</v>
      </c>
      <c r="H170" s="132">
        <f t="shared" si="2"/>
        <v>103</v>
      </c>
      <c r="I170" s="114">
        <v>32.442198640999997</v>
      </c>
    </row>
    <row r="171" spans="1:9" x14ac:dyDescent="0.25">
      <c r="A171" s="111" t="s">
        <v>58</v>
      </c>
      <c r="B171" s="111" t="s">
        <v>11</v>
      </c>
      <c r="C171" s="130">
        <v>5</v>
      </c>
      <c r="D171" s="130">
        <v>0</v>
      </c>
      <c r="E171" s="132">
        <v>0</v>
      </c>
      <c r="F171" s="132">
        <v>0</v>
      </c>
      <c r="G171" s="132">
        <v>0</v>
      </c>
      <c r="H171" s="132">
        <f t="shared" si="2"/>
        <v>5</v>
      </c>
      <c r="I171" s="114">
        <v>0.69694539700000002</v>
      </c>
    </row>
    <row r="172" spans="1:9" x14ac:dyDescent="0.25">
      <c r="A172" s="111" t="s">
        <v>58</v>
      </c>
      <c r="B172" s="111" t="s">
        <v>9</v>
      </c>
      <c r="C172" s="130">
        <v>15</v>
      </c>
      <c r="D172" s="130">
        <v>0</v>
      </c>
      <c r="E172" s="132">
        <v>0</v>
      </c>
      <c r="F172" s="132">
        <v>0</v>
      </c>
      <c r="G172" s="132">
        <v>0</v>
      </c>
      <c r="H172" s="132">
        <f t="shared" si="2"/>
        <v>15</v>
      </c>
      <c r="I172" s="114">
        <v>0.78231390900000009</v>
      </c>
    </row>
    <row r="173" spans="1:9" x14ac:dyDescent="0.25">
      <c r="A173" s="111" t="s">
        <v>718</v>
      </c>
      <c r="B173" s="111" t="s">
        <v>10</v>
      </c>
      <c r="C173" s="130">
        <v>1</v>
      </c>
      <c r="D173" s="130">
        <v>0</v>
      </c>
      <c r="E173" s="132">
        <v>0</v>
      </c>
      <c r="F173" s="132">
        <v>0</v>
      </c>
      <c r="G173" s="132">
        <v>0</v>
      </c>
      <c r="H173" s="132">
        <f t="shared" si="2"/>
        <v>1</v>
      </c>
      <c r="I173" s="114">
        <v>0.25337764195000001</v>
      </c>
    </row>
    <row r="174" spans="1:9" x14ac:dyDescent="0.25">
      <c r="A174" s="111" t="s">
        <v>59</v>
      </c>
      <c r="B174" s="111" t="s">
        <v>10</v>
      </c>
      <c r="C174" s="130">
        <v>5</v>
      </c>
      <c r="D174" s="130">
        <v>1</v>
      </c>
      <c r="E174" s="132">
        <v>0</v>
      </c>
      <c r="F174" s="132">
        <v>0</v>
      </c>
      <c r="G174" s="130">
        <v>11</v>
      </c>
      <c r="H174" s="132">
        <f t="shared" si="2"/>
        <v>17</v>
      </c>
      <c r="I174" s="114">
        <v>3.6615174160700001</v>
      </c>
    </row>
    <row r="175" spans="1:9" x14ac:dyDescent="0.25">
      <c r="A175" s="111" t="s">
        <v>59</v>
      </c>
      <c r="B175" s="111" t="s">
        <v>8</v>
      </c>
      <c r="C175" s="130">
        <v>129</v>
      </c>
      <c r="D175" s="130">
        <v>0</v>
      </c>
      <c r="E175" s="132">
        <v>0</v>
      </c>
      <c r="F175" s="130">
        <v>1</v>
      </c>
      <c r="G175" s="130">
        <v>9</v>
      </c>
      <c r="H175" s="132">
        <f t="shared" si="2"/>
        <v>139</v>
      </c>
      <c r="I175" s="114">
        <v>43.519504380999983</v>
      </c>
    </row>
    <row r="176" spans="1:9" x14ac:dyDescent="0.25">
      <c r="A176" s="111" t="s">
        <v>59</v>
      </c>
      <c r="B176" s="111" t="s">
        <v>11</v>
      </c>
      <c r="C176" s="130">
        <v>15</v>
      </c>
      <c r="D176" s="130">
        <v>2</v>
      </c>
      <c r="E176" s="130">
        <v>1</v>
      </c>
      <c r="F176" s="130">
        <v>1</v>
      </c>
      <c r="G176" s="130">
        <v>32</v>
      </c>
      <c r="H176" s="132">
        <f t="shared" si="2"/>
        <v>51</v>
      </c>
      <c r="I176" s="114">
        <v>40.37321721499999</v>
      </c>
    </row>
    <row r="177" spans="1:9" x14ac:dyDescent="0.25">
      <c r="A177" s="111" t="s">
        <v>59</v>
      </c>
      <c r="B177" s="111" t="s">
        <v>9</v>
      </c>
      <c r="C177" s="130">
        <v>9</v>
      </c>
      <c r="D177" s="130">
        <v>0</v>
      </c>
      <c r="E177" s="132">
        <v>0</v>
      </c>
      <c r="F177" s="132">
        <v>0</v>
      </c>
      <c r="G177" s="130">
        <v>2</v>
      </c>
      <c r="H177" s="132">
        <f t="shared" si="2"/>
        <v>11</v>
      </c>
      <c r="I177" s="114">
        <v>0.13005828999999999</v>
      </c>
    </row>
    <row r="178" spans="1:9" x14ac:dyDescent="0.25">
      <c r="A178" s="111" t="s">
        <v>60</v>
      </c>
      <c r="B178" s="111" t="s">
        <v>10</v>
      </c>
      <c r="C178" s="130">
        <v>171</v>
      </c>
      <c r="D178" s="130">
        <v>1</v>
      </c>
      <c r="E178" s="130">
        <v>1</v>
      </c>
      <c r="F178" s="132">
        <v>0</v>
      </c>
      <c r="G178" s="130">
        <v>1</v>
      </c>
      <c r="H178" s="132">
        <f t="shared" si="2"/>
        <v>174</v>
      </c>
      <c r="I178" s="114">
        <v>16.017942886669985</v>
      </c>
    </row>
    <row r="179" spans="1:9" x14ac:dyDescent="0.25">
      <c r="A179" s="111" t="s">
        <v>60</v>
      </c>
      <c r="B179" s="111" t="s">
        <v>8</v>
      </c>
      <c r="C179" s="130">
        <v>33</v>
      </c>
      <c r="D179" s="130">
        <v>0</v>
      </c>
      <c r="E179" s="132">
        <v>0</v>
      </c>
      <c r="F179" s="132">
        <v>0</v>
      </c>
      <c r="G179" s="130">
        <v>3</v>
      </c>
      <c r="H179" s="132">
        <f t="shared" si="2"/>
        <v>36</v>
      </c>
      <c r="I179" s="114">
        <v>2.5650837230000003</v>
      </c>
    </row>
    <row r="180" spans="1:9" x14ac:dyDescent="0.25">
      <c r="A180" s="111" t="s">
        <v>60</v>
      </c>
      <c r="B180" s="111" t="s">
        <v>9</v>
      </c>
      <c r="C180" s="130">
        <v>2</v>
      </c>
      <c r="D180" s="130">
        <v>0</v>
      </c>
      <c r="E180" s="132">
        <v>0</v>
      </c>
      <c r="F180" s="132">
        <v>0</v>
      </c>
      <c r="G180" s="132">
        <v>0</v>
      </c>
      <c r="H180" s="132">
        <f t="shared" si="2"/>
        <v>2</v>
      </c>
      <c r="I180" s="114">
        <v>2.9846565000000002E-2</v>
      </c>
    </row>
    <row r="181" spans="1:9" x14ac:dyDescent="0.25">
      <c r="A181" s="111" t="s">
        <v>742</v>
      </c>
      <c r="B181" s="111" t="s">
        <v>8</v>
      </c>
      <c r="C181" s="130">
        <v>1</v>
      </c>
      <c r="D181" s="130">
        <v>0</v>
      </c>
      <c r="E181" s="132">
        <v>0</v>
      </c>
      <c r="F181" s="132">
        <v>0</v>
      </c>
      <c r="G181" s="132">
        <v>0</v>
      </c>
      <c r="H181" s="132">
        <f t="shared" si="2"/>
        <v>1</v>
      </c>
      <c r="I181" s="114">
        <v>7.1398848000000001E-2</v>
      </c>
    </row>
    <row r="182" spans="1:9" x14ac:dyDescent="0.25">
      <c r="A182" s="111" t="s">
        <v>742</v>
      </c>
      <c r="B182" s="111" t="s">
        <v>9</v>
      </c>
      <c r="C182" s="130">
        <v>2</v>
      </c>
      <c r="D182" s="130">
        <v>0</v>
      </c>
      <c r="E182" s="132">
        <v>0</v>
      </c>
      <c r="F182" s="132">
        <v>0</v>
      </c>
      <c r="G182" s="130">
        <v>10</v>
      </c>
      <c r="H182" s="132">
        <f t="shared" si="2"/>
        <v>12</v>
      </c>
      <c r="I182" s="114">
        <v>6.3378178999999993E-2</v>
      </c>
    </row>
    <row r="183" spans="1:9" x14ac:dyDescent="0.25">
      <c r="A183" s="111" t="s">
        <v>745</v>
      </c>
      <c r="B183" s="111" t="s">
        <v>10</v>
      </c>
      <c r="C183" s="130">
        <v>2</v>
      </c>
      <c r="D183" s="130">
        <v>0</v>
      </c>
      <c r="E183" s="132">
        <v>0</v>
      </c>
      <c r="F183" s="132">
        <v>0</v>
      </c>
      <c r="G183" s="132">
        <v>0</v>
      </c>
      <c r="H183" s="132">
        <f t="shared" si="2"/>
        <v>2</v>
      </c>
      <c r="I183" s="114">
        <v>2.609394584E-2</v>
      </c>
    </row>
    <row r="184" spans="1:9" x14ac:dyDescent="0.25">
      <c r="A184" s="111" t="s">
        <v>61</v>
      </c>
      <c r="B184" s="111" t="s">
        <v>10</v>
      </c>
      <c r="C184" s="130">
        <v>15</v>
      </c>
      <c r="D184" s="130">
        <v>0</v>
      </c>
      <c r="E184" s="130">
        <v>2</v>
      </c>
      <c r="F184" s="132">
        <v>0</v>
      </c>
      <c r="G184" s="130">
        <v>4</v>
      </c>
      <c r="H184" s="132">
        <f t="shared" si="2"/>
        <v>21</v>
      </c>
      <c r="I184" s="114">
        <v>21.11046953096</v>
      </c>
    </row>
    <row r="185" spans="1:9" x14ac:dyDescent="0.25">
      <c r="A185" s="111" t="s">
        <v>61</v>
      </c>
      <c r="B185" s="111" t="s">
        <v>8</v>
      </c>
      <c r="C185" s="130">
        <v>71</v>
      </c>
      <c r="D185" s="130">
        <v>1</v>
      </c>
      <c r="E185" s="132">
        <v>0</v>
      </c>
      <c r="F185" s="132">
        <v>0</v>
      </c>
      <c r="G185" s="130">
        <v>16</v>
      </c>
      <c r="H185" s="132">
        <f t="shared" si="2"/>
        <v>88</v>
      </c>
      <c r="I185" s="114">
        <v>10.125990546000002</v>
      </c>
    </row>
    <row r="186" spans="1:9" x14ac:dyDescent="0.25">
      <c r="A186" s="111" t="s">
        <v>61</v>
      </c>
      <c r="B186" s="111" t="s">
        <v>11</v>
      </c>
      <c r="C186" s="130">
        <v>1</v>
      </c>
      <c r="D186" s="130">
        <v>0</v>
      </c>
      <c r="E186" s="132">
        <v>0</v>
      </c>
      <c r="F186" s="132">
        <v>0</v>
      </c>
      <c r="G186" s="132">
        <v>0</v>
      </c>
      <c r="H186" s="132">
        <f t="shared" si="2"/>
        <v>1</v>
      </c>
      <c r="I186" s="114">
        <v>4.1483726999999998E-2</v>
      </c>
    </row>
    <row r="187" spans="1:9" x14ac:dyDescent="0.25">
      <c r="A187" s="111" t="s">
        <v>61</v>
      </c>
      <c r="B187" s="111" t="s">
        <v>9</v>
      </c>
      <c r="C187" s="130">
        <v>4</v>
      </c>
      <c r="D187" s="130">
        <v>0</v>
      </c>
      <c r="E187" s="132">
        <v>0</v>
      </c>
      <c r="F187" s="132">
        <v>0</v>
      </c>
      <c r="G187" s="132">
        <v>0</v>
      </c>
      <c r="H187" s="132">
        <f t="shared" si="2"/>
        <v>4</v>
      </c>
      <c r="I187" s="114">
        <v>0.22327814099999999</v>
      </c>
    </row>
    <row r="188" spans="1:9" x14ac:dyDescent="0.25">
      <c r="A188" s="111" t="s">
        <v>62</v>
      </c>
      <c r="B188" s="111" t="s">
        <v>10</v>
      </c>
      <c r="C188" s="130">
        <v>17</v>
      </c>
      <c r="D188" s="130">
        <v>1</v>
      </c>
      <c r="E188" s="130">
        <v>1</v>
      </c>
      <c r="F188" s="132">
        <v>0</v>
      </c>
      <c r="G188" s="130">
        <v>7</v>
      </c>
      <c r="H188" s="132">
        <f t="shared" si="2"/>
        <v>26</v>
      </c>
      <c r="I188" s="114">
        <v>20.36808218577</v>
      </c>
    </row>
    <row r="189" spans="1:9" x14ac:dyDescent="0.25">
      <c r="A189" s="111" t="s">
        <v>62</v>
      </c>
      <c r="B189" s="111" t="s">
        <v>8</v>
      </c>
      <c r="C189" s="130">
        <v>62</v>
      </c>
      <c r="D189" s="130">
        <v>0</v>
      </c>
      <c r="E189" s="130">
        <v>2</v>
      </c>
      <c r="F189" s="132">
        <v>0</v>
      </c>
      <c r="G189" s="130">
        <v>13</v>
      </c>
      <c r="H189" s="132">
        <f t="shared" si="2"/>
        <v>77</v>
      </c>
      <c r="I189" s="114">
        <v>24.884445660999994</v>
      </c>
    </row>
    <row r="190" spans="1:9" x14ac:dyDescent="0.25">
      <c r="A190" s="111" t="s">
        <v>1634</v>
      </c>
      <c r="B190" s="111" t="s">
        <v>10</v>
      </c>
      <c r="C190" s="130">
        <v>1</v>
      </c>
      <c r="D190" s="130">
        <v>0</v>
      </c>
      <c r="E190" s="132">
        <v>0</v>
      </c>
      <c r="F190" s="132">
        <v>0</v>
      </c>
      <c r="G190" s="132">
        <v>0</v>
      </c>
      <c r="H190" s="132">
        <f t="shared" si="2"/>
        <v>1</v>
      </c>
      <c r="I190" s="114">
        <v>5.4680524139999999E-2</v>
      </c>
    </row>
    <row r="191" spans="1:9" x14ac:dyDescent="0.25">
      <c r="A191" s="111" t="s">
        <v>63</v>
      </c>
      <c r="B191" s="111" t="s">
        <v>10</v>
      </c>
      <c r="C191" s="130">
        <v>6</v>
      </c>
      <c r="D191" s="130">
        <v>0</v>
      </c>
      <c r="E191" s="132">
        <v>0</v>
      </c>
      <c r="F191" s="132">
        <v>0</v>
      </c>
      <c r="G191" s="132">
        <v>0</v>
      </c>
      <c r="H191" s="132">
        <f t="shared" si="2"/>
        <v>6</v>
      </c>
      <c r="I191" s="114">
        <v>1.8085858778200001</v>
      </c>
    </row>
    <row r="192" spans="1:9" x14ac:dyDescent="0.25">
      <c r="A192" s="111" t="s">
        <v>63</v>
      </c>
      <c r="B192" s="111" t="s">
        <v>8</v>
      </c>
      <c r="C192" s="130">
        <v>46</v>
      </c>
      <c r="D192" s="130">
        <v>0</v>
      </c>
      <c r="E192" s="132">
        <v>0</v>
      </c>
      <c r="F192" s="132">
        <v>0</v>
      </c>
      <c r="G192" s="130">
        <v>13</v>
      </c>
      <c r="H192" s="132">
        <f t="shared" si="2"/>
        <v>59</v>
      </c>
      <c r="I192" s="114">
        <v>4.0683316309999986</v>
      </c>
    </row>
    <row r="193" spans="1:9" x14ac:dyDescent="0.25">
      <c r="A193" s="111" t="s">
        <v>63</v>
      </c>
      <c r="B193" s="111" t="s">
        <v>9</v>
      </c>
      <c r="C193" s="130">
        <v>3</v>
      </c>
      <c r="D193" s="130">
        <v>0</v>
      </c>
      <c r="E193" s="132">
        <v>0</v>
      </c>
      <c r="F193" s="132">
        <v>0</v>
      </c>
      <c r="G193" s="132">
        <v>0</v>
      </c>
      <c r="H193" s="132">
        <f t="shared" si="2"/>
        <v>3</v>
      </c>
      <c r="I193" s="114">
        <v>0.19958817399999998</v>
      </c>
    </row>
    <row r="194" spans="1:9" x14ac:dyDescent="0.25">
      <c r="A194" s="111" t="s">
        <v>64</v>
      </c>
      <c r="B194" s="111" t="s">
        <v>10</v>
      </c>
      <c r="C194" s="130">
        <v>13</v>
      </c>
      <c r="D194" s="130">
        <v>0</v>
      </c>
      <c r="E194" s="132">
        <v>0</v>
      </c>
      <c r="F194" s="132">
        <v>0</v>
      </c>
      <c r="G194" s="130">
        <v>1</v>
      </c>
      <c r="H194" s="132">
        <f t="shared" si="2"/>
        <v>14</v>
      </c>
      <c r="I194" s="114">
        <v>2.8212117506799999</v>
      </c>
    </row>
    <row r="195" spans="1:9" x14ac:dyDescent="0.25">
      <c r="A195" s="111" t="s">
        <v>64</v>
      </c>
      <c r="B195" s="111" t="s">
        <v>8</v>
      </c>
      <c r="C195" s="130">
        <v>133</v>
      </c>
      <c r="D195" s="130">
        <v>3</v>
      </c>
      <c r="E195" s="132">
        <v>0</v>
      </c>
      <c r="F195" s="132">
        <v>0</v>
      </c>
      <c r="G195" s="130">
        <v>27</v>
      </c>
      <c r="H195" s="132">
        <f t="shared" si="2"/>
        <v>163</v>
      </c>
      <c r="I195" s="114">
        <v>21.729477525999993</v>
      </c>
    </row>
    <row r="196" spans="1:9" x14ac:dyDescent="0.25">
      <c r="A196" s="111" t="s">
        <v>64</v>
      </c>
      <c r="B196" s="111" t="s">
        <v>11</v>
      </c>
      <c r="C196" s="130">
        <v>3</v>
      </c>
      <c r="D196" s="130">
        <v>0</v>
      </c>
      <c r="E196" s="132">
        <v>0</v>
      </c>
      <c r="F196" s="132">
        <v>0</v>
      </c>
      <c r="G196" s="132">
        <v>0</v>
      </c>
      <c r="H196" s="132">
        <f t="shared" si="2"/>
        <v>3</v>
      </c>
      <c r="I196" s="114">
        <v>5.6697002000000003E-2</v>
      </c>
    </row>
    <row r="197" spans="1:9" x14ac:dyDescent="0.25">
      <c r="A197" s="111" t="s">
        <v>64</v>
      </c>
      <c r="B197" s="111" t="s">
        <v>9</v>
      </c>
      <c r="C197" s="130">
        <v>10</v>
      </c>
      <c r="D197" s="130">
        <v>1</v>
      </c>
      <c r="E197" s="132">
        <v>0</v>
      </c>
      <c r="F197" s="132">
        <v>0</v>
      </c>
      <c r="G197" s="132">
        <v>0</v>
      </c>
      <c r="H197" s="132">
        <f t="shared" si="2"/>
        <v>11</v>
      </c>
      <c r="I197" s="114">
        <v>10.147809813000002</v>
      </c>
    </row>
    <row r="198" spans="1:9" x14ac:dyDescent="0.25">
      <c r="A198" s="111" t="s">
        <v>64</v>
      </c>
      <c r="B198" s="111" t="s">
        <v>12</v>
      </c>
      <c r="C198" s="130">
        <v>1</v>
      </c>
      <c r="D198" s="130">
        <v>0</v>
      </c>
      <c r="E198" s="132">
        <v>0</v>
      </c>
      <c r="F198" s="132">
        <v>0</v>
      </c>
      <c r="G198" s="130">
        <v>4</v>
      </c>
      <c r="H198" s="132">
        <f t="shared" si="2"/>
        <v>5</v>
      </c>
      <c r="I198" s="114">
        <v>0.25080993486000003</v>
      </c>
    </row>
    <row r="199" spans="1:9" x14ac:dyDescent="0.25">
      <c r="A199" s="111" t="s">
        <v>465</v>
      </c>
      <c r="B199" s="111" t="s">
        <v>9</v>
      </c>
      <c r="C199" s="130">
        <v>4</v>
      </c>
      <c r="D199" s="130">
        <v>0</v>
      </c>
      <c r="E199" s="132">
        <v>0</v>
      </c>
      <c r="F199" s="132">
        <v>0</v>
      </c>
      <c r="G199" s="132">
        <v>0</v>
      </c>
      <c r="H199" s="132">
        <f t="shared" si="2"/>
        <v>4</v>
      </c>
      <c r="I199" s="114">
        <v>4.4375014999999997E-2</v>
      </c>
    </row>
    <row r="200" spans="1:9" x14ac:dyDescent="0.25">
      <c r="A200" s="111" t="s">
        <v>809</v>
      </c>
      <c r="B200" s="111" t="s">
        <v>10</v>
      </c>
      <c r="C200" s="130">
        <v>2</v>
      </c>
      <c r="D200" s="130">
        <v>0</v>
      </c>
      <c r="E200" s="132">
        <v>0</v>
      </c>
      <c r="F200" s="132">
        <v>0</v>
      </c>
      <c r="G200" s="132">
        <v>0</v>
      </c>
      <c r="H200" s="132">
        <f t="shared" si="2"/>
        <v>2</v>
      </c>
      <c r="I200" s="114">
        <v>7.0677731309999992E-2</v>
      </c>
    </row>
    <row r="201" spans="1:9" x14ac:dyDescent="0.25">
      <c r="A201" s="111" t="s">
        <v>809</v>
      </c>
      <c r="B201" s="111" t="s">
        <v>8</v>
      </c>
      <c r="C201" s="130">
        <v>7</v>
      </c>
      <c r="D201" s="130">
        <v>0</v>
      </c>
      <c r="E201" s="132">
        <v>0</v>
      </c>
      <c r="F201" s="132">
        <v>0</v>
      </c>
      <c r="G201" s="132">
        <v>0</v>
      </c>
      <c r="H201" s="132">
        <f t="shared" ref="H201:H264" si="3">+C201+D201+E201+F201+G201</f>
        <v>7</v>
      </c>
      <c r="I201" s="114">
        <v>1.0139435959999998</v>
      </c>
    </row>
    <row r="202" spans="1:9" x14ac:dyDescent="0.25">
      <c r="A202" s="111" t="s">
        <v>809</v>
      </c>
      <c r="B202" s="111" t="s">
        <v>9</v>
      </c>
      <c r="C202" s="130">
        <v>1</v>
      </c>
      <c r="D202" s="130">
        <v>0</v>
      </c>
      <c r="E202" s="132">
        <v>0</v>
      </c>
      <c r="F202" s="132">
        <v>0</v>
      </c>
      <c r="G202" s="132">
        <v>0</v>
      </c>
      <c r="H202" s="132">
        <f t="shared" si="3"/>
        <v>1</v>
      </c>
      <c r="I202" s="114">
        <v>0.31460927100000002</v>
      </c>
    </row>
    <row r="203" spans="1:9" x14ac:dyDescent="0.25">
      <c r="A203" s="111" t="s">
        <v>810</v>
      </c>
      <c r="B203" s="111" t="s">
        <v>10</v>
      </c>
      <c r="C203" s="130">
        <v>12</v>
      </c>
      <c r="D203" s="130">
        <v>0</v>
      </c>
      <c r="E203" s="132">
        <v>0</v>
      </c>
      <c r="F203" s="132">
        <v>0</v>
      </c>
      <c r="G203" s="130">
        <v>1</v>
      </c>
      <c r="H203" s="132">
        <f t="shared" si="3"/>
        <v>13</v>
      </c>
      <c r="I203" s="114">
        <v>2.4421642705200006</v>
      </c>
    </row>
    <row r="204" spans="1:9" x14ac:dyDescent="0.25">
      <c r="A204" s="111" t="s">
        <v>810</v>
      </c>
      <c r="B204" s="111" t="s">
        <v>9</v>
      </c>
      <c r="C204" s="130">
        <v>1</v>
      </c>
      <c r="D204" s="130">
        <v>0</v>
      </c>
      <c r="E204" s="132">
        <v>0</v>
      </c>
      <c r="F204" s="132">
        <v>0</v>
      </c>
      <c r="G204" s="132">
        <v>0</v>
      </c>
      <c r="H204" s="132">
        <f t="shared" si="3"/>
        <v>1</v>
      </c>
      <c r="I204" s="114">
        <v>2.3657300000000001E-4</v>
      </c>
    </row>
    <row r="205" spans="1:9" x14ac:dyDescent="0.25">
      <c r="A205" s="111" t="s">
        <v>812</v>
      </c>
      <c r="B205" s="111" t="s">
        <v>10</v>
      </c>
      <c r="C205" s="130">
        <v>6</v>
      </c>
      <c r="D205" s="130">
        <v>0</v>
      </c>
      <c r="E205" s="132">
        <v>0</v>
      </c>
      <c r="F205" s="132">
        <v>0</v>
      </c>
      <c r="G205" s="132">
        <v>0</v>
      </c>
      <c r="H205" s="132">
        <f t="shared" si="3"/>
        <v>6</v>
      </c>
      <c r="I205" s="114">
        <v>0.53778071380000003</v>
      </c>
    </row>
    <row r="206" spans="1:9" x14ac:dyDescent="0.25">
      <c r="A206" s="111" t="s">
        <v>812</v>
      </c>
      <c r="B206" s="111" t="s">
        <v>8</v>
      </c>
      <c r="C206" s="130">
        <v>38</v>
      </c>
      <c r="D206" s="130">
        <v>0</v>
      </c>
      <c r="E206" s="132">
        <v>0</v>
      </c>
      <c r="F206" s="132">
        <v>0</v>
      </c>
      <c r="G206" s="130">
        <v>1</v>
      </c>
      <c r="H206" s="132">
        <f t="shared" si="3"/>
        <v>39</v>
      </c>
      <c r="I206" s="114">
        <v>4.6810273599999981</v>
      </c>
    </row>
    <row r="207" spans="1:9" x14ac:dyDescent="0.25">
      <c r="A207" s="111" t="s">
        <v>812</v>
      </c>
      <c r="B207" s="111" t="s">
        <v>9</v>
      </c>
      <c r="C207" s="130">
        <v>5</v>
      </c>
      <c r="D207" s="130">
        <v>0</v>
      </c>
      <c r="E207" s="132">
        <v>0</v>
      </c>
      <c r="F207" s="132">
        <v>0</v>
      </c>
      <c r="G207" s="130">
        <v>3</v>
      </c>
      <c r="H207" s="132">
        <f t="shared" si="3"/>
        <v>8</v>
      </c>
      <c r="I207" s="114">
        <v>0.18069702100000001</v>
      </c>
    </row>
    <row r="208" spans="1:9" x14ac:dyDescent="0.25">
      <c r="A208" s="111" t="s">
        <v>829</v>
      </c>
      <c r="B208" s="111" t="s">
        <v>10</v>
      </c>
      <c r="C208" s="130">
        <v>0</v>
      </c>
      <c r="D208" s="130">
        <v>1</v>
      </c>
      <c r="E208" s="132">
        <v>0</v>
      </c>
      <c r="F208" s="132">
        <v>0</v>
      </c>
      <c r="G208" s="132">
        <v>0</v>
      </c>
      <c r="H208" s="132">
        <f t="shared" si="3"/>
        <v>1</v>
      </c>
      <c r="I208" s="114">
        <v>6.5439954935699998</v>
      </c>
    </row>
    <row r="209" spans="1:9" x14ac:dyDescent="0.25">
      <c r="A209" s="111" t="s">
        <v>65</v>
      </c>
      <c r="B209" s="111" t="s">
        <v>10</v>
      </c>
      <c r="C209" s="130">
        <v>3</v>
      </c>
      <c r="D209" s="130">
        <v>0</v>
      </c>
      <c r="E209" s="132">
        <v>0</v>
      </c>
      <c r="F209" s="132">
        <v>0</v>
      </c>
      <c r="G209" s="132">
        <v>0</v>
      </c>
      <c r="H209" s="132">
        <f t="shared" si="3"/>
        <v>3</v>
      </c>
      <c r="I209" s="114">
        <v>0.56645912645000007</v>
      </c>
    </row>
    <row r="210" spans="1:9" x14ac:dyDescent="0.25">
      <c r="A210" s="111" t="s">
        <v>65</v>
      </c>
      <c r="B210" s="111" t="s">
        <v>8</v>
      </c>
      <c r="C210" s="130">
        <v>23</v>
      </c>
      <c r="D210" s="130">
        <v>0</v>
      </c>
      <c r="E210" s="132">
        <v>0</v>
      </c>
      <c r="F210" s="132">
        <v>0</v>
      </c>
      <c r="G210" s="130">
        <v>7</v>
      </c>
      <c r="H210" s="132">
        <f t="shared" si="3"/>
        <v>30</v>
      </c>
      <c r="I210" s="114">
        <v>1.1095461700000004</v>
      </c>
    </row>
    <row r="211" spans="1:9" x14ac:dyDescent="0.25">
      <c r="A211" s="111" t="s">
        <v>65</v>
      </c>
      <c r="B211" s="111" t="s">
        <v>9</v>
      </c>
      <c r="C211" s="130">
        <v>9</v>
      </c>
      <c r="D211" s="130">
        <v>1</v>
      </c>
      <c r="E211" s="132">
        <v>0</v>
      </c>
      <c r="F211" s="132">
        <v>0</v>
      </c>
      <c r="G211" s="132">
        <v>0</v>
      </c>
      <c r="H211" s="132">
        <f t="shared" si="3"/>
        <v>10</v>
      </c>
      <c r="I211" s="114">
        <v>8.6277283899999997</v>
      </c>
    </row>
    <row r="212" spans="1:9" x14ac:dyDescent="0.25">
      <c r="A212" s="111" t="s">
        <v>839</v>
      </c>
      <c r="B212" s="111" t="s">
        <v>10</v>
      </c>
      <c r="C212" s="130">
        <v>1</v>
      </c>
      <c r="D212" s="130">
        <v>0</v>
      </c>
      <c r="E212" s="132">
        <v>0</v>
      </c>
      <c r="F212" s="132">
        <v>0</v>
      </c>
      <c r="G212" s="132">
        <v>0</v>
      </c>
      <c r="H212" s="132">
        <f t="shared" si="3"/>
        <v>1</v>
      </c>
      <c r="I212" s="114">
        <v>4.336163447E-2</v>
      </c>
    </row>
    <row r="213" spans="1:9" x14ac:dyDescent="0.25">
      <c r="A213" s="111" t="s">
        <v>839</v>
      </c>
      <c r="B213" s="111" t="s">
        <v>8</v>
      </c>
      <c r="C213" s="130">
        <v>5</v>
      </c>
      <c r="D213" s="130">
        <v>0</v>
      </c>
      <c r="E213" s="132">
        <v>0</v>
      </c>
      <c r="F213" s="132">
        <v>0</v>
      </c>
      <c r="G213" s="132">
        <v>0</v>
      </c>
      <c r="H213" s="132">
        <f t="shared" si="3"/>
        <v>5</v>
      </c>
      <c r="I213" s="114">
        <v>0.39614388900000003</v>
      </c>
    </row>
    <row r="214" spans="1:9" x14ac:dyDescent="0.25">
      <c r="A214" s="111" t="s">
        <v>839</v>
      </c>
      <c r="B214" s="111" t="s">
        <v>9</v>
      </c>
      <c r="C214" s="130">
        <v>1</v>
      </c>
      <c r="D214" s="130">
        <v>0</v>
      </c>
      <c r="E214" s="132">
        <v>0</v>
      </c>
      <c r="F214" s="132">
        <v>0</v>
      </c>
      <c r="G214" s="132">
        <v>0</v>
      </c>
      <c r="H214" s="132">
        <f t="shared" si="3"/>
        <v>1</v>
      </c>
      <c r="I214" s="114">
        <v>0.18243488199999999</v>
      </c>
    </row>
    <row r="215" spans="1:9" x14ac:dyDescent="0.25">
      <c r="A215" s="111" t="s">
        <v>840</v>
      </c>
      <c r="B215" s="111" t="s">
        <v>10</v>
      </c>
      <c r="C215" s="130">
        <v>1</v>
      </c>
      <c r="D215" s="130">
        <v>0</v>
      </c>
      <c r="E215" s="132">
        <v>0</v>
      </c>
      <c r="F215" s="132">
        <v>0</v>
      </c>
      <c r="G215" s="132">
        <v>0</v>
      </c>
      <c r="H215" s="132">
        <f t="shared" si="3"/>
        <v>1</v>
      </c>
      <c r="I215" s="114">
        <v>1.84981738022</v>
      </c>
    </row>
    <row r="216" spans="1:9" x14ac:dyDescent="0.25">
      <c r="A216" s="111" t="s">
        <v>842</v>
      </c>
      <c r="B216" s="111" t="s">
        <v>9</v>
      </c>
      <c r="C216" s="130">
        <v>4</v>
      </c>
      <c r="D216" s="130">
        <v>0</v>
      </c>
      <c r="E216" s="132">
        <v>0</v>
      </c>
      <c r="F216" s="132">
        <v>0</v>
      </c>
      <c r="G216" s="132">
        <v>0</v>
      </c>
      <c r="H216" s="132">
        <f t="shared" si="3"/>
        <v>4</v>
      </c>
      <c r="I216" s="114">
        <v>0.59911772699999999</v>
      </c>
    </row>
    <row r="217" spans="1:9" x14ac:dyDescent="0.25">
      <c r="A217" s="111" t="s">
        <v>66</v>
      </c>
      <c r="B217" s="111" t="s">
        <v>10</v>
      </c>
      <c r="C217" s="130">
        <v>13</v>
      </c>
      <c r="D217" s="130">
        <v>3</v>
      </c>
      <c r="E217" s="132">
        <v>0</v>
      </c>
      <c r="F217" s="132">
        <v>0</v>
      </c>
      <c r="G217" s="130">
        <v>6</v>
      </c>
      <c r="H217" s="132">
        <f t="shared" si="3"/>
        <v>22</v>
      </c>
      <c r="I217" s="114">
        <v>15.092133721650001</v>
      </c>
    </row>
    <row r="218" spans="1:9" x14ac:dyDescent="0.25">
      <c r="A218" s="111" t="s">
        <v>66</v>
      </c>
      <c r="B218" s="111" t="s">
        <v>8</v>
      </c>
      <c r="C218" s="130">
        <v>81</v>
      </c>
      <c r="D218" s="130">
        <v>0</v>
      </c>
      <c r="E218" s="130">
        <v>1</v>
      </c>
      <c r="F218" s="132">
        <v>0</v>
      </c>
      <c r="G218" s="130">
        <v>6</v>
      </c>
      <c r="H218" s="132">
        <f t="shared" si="3"/>
        <v>88</v>
      </c>
      <c r="I218" s="114">
        <v>11.288286213000003</v>
      </c>
    </row>
    <row r="219" spans="1:9" x14ac:dyDescent="0.25">
      <c r="A219" s="111" t="s">
        <v>66</v>
      </c>
      <c r="B219" s="111" t="s">
        <v>11</v>
      </c>
      <c r="C219" s="130">
        <v>1</v>
      </c>
      <c r="D219" s="130">
        <v>2</v>
      </c>
      <c r="E219" s="132">
        <v>0</v>
      </c>
      <c r="F219" s="132">
        <v>0</v>
      </c>
      <c r="G219" s="130">
        <v>20</v>
      </c>
      <c r="H219" s="132">
        <f t="shared" si="3"/>
        <v>23</v>
      </c>
      <c r="I219" s="114">
        <v>8.014083835000001</v>
      </c>
    </row>
    <row r="220" spans="1:9" x14ac:dyDescent="0.25">
      <c r="A220" s="111" t="s">
        <v>66</v>
      </c>
      <c r="B220" s="111" t="s">
        <v>9</v>
      </c>
      <c r="C220" s="130">
        <v>3</v>
      </c>
      <c r="D220" s="130">
        <v>0</v>
      </c>
      <c r="E220" s="132">
        <v>0</v>
      </c>
      <c r="F220" s="132">
        <v>0</v>
      </c>
      <c r="G220" s="132">
        <v>0</v>
      </c>
      <c r="H220" s="132">
        <f t="shared" si="3"/>
        <v>3</v>
      </c>
      <c r="I220" s="114">
        <v>0.498032898</v>
      </c>
    </row>
    <row r="221" spans="1:9" x14ac:dyDescent="0.25">
      <c r="A221" s="111" t="s">
        <v>67</v>
      </c>
      <c r="B221" s="111" t="s">
        <v>10</v>
      </c>
      <c r="C221" s="130">
        <v>15</v>
      </c>
      <c r="D221" s="130">
        <v>1</v>
      </c>
      <c r="E221" s="132">
        <v>0</v>
      </c>
      <c r="F221" s="132">
        <v>0</v>
      </c>
      <c r="G221" s="132">
        <v>0</v>
      </c>
      <c r="H221" s="132">
        <f t="shared" si="3"/>
        <v>16</v>
      </c>
      <c r="I221" s="114">
        <v>5.4092159971700013</v>
      </c>
    </row>
    <row r="222" spans="1:9" x14ac:dyDescent="0.25">
      <c r="A222" s="111" t="s">
        <v>67</v>
      </c>
      <c r="B222" s="111" t="s">
        <v>8</v>
      </c>
      <c r="C222" s="130">
        <v>48</v>
      </c>
      <c r="D222" s="130">
        <v>0</v>
      </c>
      <c r="E222" s="132">
        <v>0</v>
      </c>
      <c r="F222" s="132">
        <v>0</v>
      </c>
      <c r="G222" s="130">
        <v>9</v>
      </c>
      <c r="H222" s="132">
        <f t="shared" si="3"/>
        <v>57</v>
      </c>
      <c r="I222" s="114">
        <v>1.2969857409999999</v>
      </c>
    </row>
    <row r="223" spans="1:9" x14ac:dyDescent="0.25">
      <c r="A223" s="111" t="s">
        <v>1708</v>
      </c>
      <c r="B223" s="111" t="s">
        <v>10</v>
      </c>
      <c r="C223" s="130">
        <v>10</v>
      </c>
      <c r="D223" s="130">
        <v>2</v>
      </c>
      <c r="E223" s="132">
        <v>0</v>
      </c>
      <c r="F223" s="132">
        <v>0</v>
      </c>
      <c r="G223" s="132">
        <v>0</v>
      </c>
      <c r="H223" s="132">
        <f t="shared" si="3"/>
        <v>12</v>
      </c>
      <c r="I223" s="114">
        <v>15.663777377329998</v>
      </c>
    </row>
    <row r="224" spans="1:9" x14ac:dyDescent="0.25">
      <c r="A224" s="111" t="s">
        <v>1708</v>
      </c>
      <c r="B224" s="111" t="s">
        <v>8</v>
      </c>
      <c r="C224" s="130">
        <v>47</v>
      </c>
      <c r="D224" s="130">
        <v>2</v>
      </c>
      <c r="E224" s="132">
        <v>0</v>
      </c>
      <c r="F224" s="130">
        <v>1</v>
      </c>
      <c r="G224" s="130">
        <v>11</v>
      </c>
      <c r="H224" s="132">
        <f t="shared" si="3"/>
        <v>61</v>
      </c>
      <c r="I224" s="114">
        <v>37.570265016999997</v>
      </c>
    </row>
    <row r="225" spans="1:9" x14ac:dyDescent="0.25">
      <c r="A225" s="111" t="s">
        <v>1708</v>
      </c>
      <c r="B225" s="111" t="s">
        <v>11</v>
      </c>
      <c r="C225" s="130">
        <v>4</v>
      </c>
      <c r="D225" s="130">
        <v>0</v>
      </c>
      <c r="E225" s="132">
        <v>0</v>
      </c>
      <c r="F225" s="132">
        <v>0</v>
      </c>
      <c r="G225" s="132">
        <v>0</v>
      </c>
      <c r="H225" s="132">
        <f t="shared" si="3"/>
        <v>4</v>
      </c>
      <c r="I225" s="114">
        <v>2.009126878</v>
      </c>
    </row>
    <row r="226" spans="1:9" x14ac:dyDescent="0.25">
      <c r="A226" s="111" t="s">
        <v>1708</v>
      </c>
      <c r="B226" s="111" t="s">
        <v>9</v>
      </c>
      <c r="C226" s="130">
        <v>3</v>
      </c>
      <c r="D226" s="130">
        <v>0</v>
      </c>
      <c r="E226" s="132">
        <v>0</v>
      </c>
      <c r="F226" s="132">
        <v>0</v>
      </c>
      <c r="G226" s="132">
        <v>0</v>
      </c>
      <c r="H226" s="132">
        <f t="shared" si="3"/>
        <v>3</v>
      </c>
      <c r="I226" s="114">
        <v>1.1335940600000001</v>
      </c>
    </row>
    <row r="227" spans="1:9" x14ac:dyDescent="0.25">
      <c r="A227" s="111" t="s">
        <v>887</v>
      </c>
      <c r="B227" s="111" t="s">
        <v>10</v>
      </c>
      <c r="C227" s="130">
        <v>1</v>
      </c>
      <c r="D227" s="130">
        <v>0</v>
      </c>
      <c r="E227" s="132">
        <v>0</v>
      </c>
      <c r="F227" s="132">
        <v>0</v>
      </c>
      <c r="G227" s="132">
        <v>0</v>
      </c>
      <c r="H227" s="132">
        <f t="shared" si="3"/>
        <v>1</v>
      </c>
      <c r="I227" s="114">
        <v>1.5941355022100001</v>
      </c>
    </row>
    <row r="228" spans="1:9" x14ac:dyDescent="0.25">
      <c r="A228" s="111" t="s">
        <v>887</v>
      </c>
      <c r="B228" s="111" t="s">
        <v>9</v>
      </c>
      <c r="C228" s="130">
        <v>3</v>
      </c>
      <c r="D228" s="130">
        <v>1</v>
      </c>
      <c r="E228" s="132">
        <v>0</v>
      </c>
      <c r="F228" s="132">
        <v>0</v>
      </c>
      <c r="G228" s="132">
        <v>0</v>
      </c>
      <c r="H228" s="132">
        <f t="shared" si="3"/>
        <v>4</v>
      </c>
      <c r="I228" s="114">
        <v>6.4831044880000004</v>
      </c>
    </row>
    <row r="229" spans="1:9" x14ac:dyDescent="0.25">
      <c r="A229" s="111" t="s">
        <v>68</v>
      </c>
      <c r="B229" s="111" t="s">
        <v>10</v>
      </c>
      <c r="C229" s="130">
        <v>5</v>
      </c>
      <c r="D229" s="130">
        <v>1</v>
      </c>
      <c r="E229" s="132">
        <v>0</v>
      </c>
      <c r="F229" s="132">
        <v>0</v>
      </c>
      <c r="G229" s="132">
        <v>0</v>
      </c>
      <c r="H229" s="132">
        <f t="shared" si="3"/>
        <v>6</v>
      </c>
      <c r="I229" s="114">
        <v>7.7469017554599997</v>
      </c>
    </row>
    <row r="230" spans="1:9" x14ac:dyDescent="0.25">
      <c r="A230" s="111" t="s">
        <v>68</v>
      </c>
      <c r="B230" s="111" t="s">
        <v>8</v>
      </c>
      <c r="C230" s="130">
        <v>110</v>
      </c>
      <c r="D230" s="130">
        <v>0</v>
      </c>
      <c r="E230" s="130">
        <v>1</v>
      </c>
      <c r="F230" s="132">
        <v>0</v>
      </c>
      <c r="G230" s="130">
        <v>7</v>
      </c>
      <c r="H230" s="132">
        <f t="shared" si="3"/>
        <v>118</v>
      </c>
      <c r="I230" s="114">
        <v>18.50727418799999</v>
      </c>
    </row>
    <row r="231" spans="1:9" x14ac:dyDescent="0.25">
      <c r="A231" s="111" t="s">
        <v>68</v>
      </c>
      <c r="B231" s="111" t="s">
        <v>9</v>
      </c>
      <c r="C231" s="130">
        <v>8</v>
      </c>
      <c r="D231" s="130">
        <v>0</v>
      </c>
      <c r="E231" s="132">
        <v>0</v>
      </c>
      <c r="F231" s="132">
        <v>0</v>
      </c>
      <c r="G231" s="132">
        <v>0</v>
      </c>
      <c r="H231" s="132">
        <f t="shared" si="3"/>
        <v>8</v>
      </c>
      <c r="I231" s="114">
        <v>3.1320361640000005</v>
      </c>
    </row>
    <row r="232" spans="1:9" x14ac:dyDescent="0.25">
      <c r="A232" s="111" t="s">
        <v>69</v>
      </c>
      <c r="B232" s="111" t="s">
        <v>10</v>
      </c>
      <c r="C232" s="130">
        <v>44</v>
      </c>
      <c r="D232" s="130">
        <v>3</v>
      </c>
      <c r="E232" s="130">
        <v>3</v>
      </c>
      <c r="F232" s="132">
        <v>0</v>
      </c>
      <c r="G232" s="130">
        <v>5</v>
      </c>
      <c r="H232" s="132">
        <f t="shared" si="3"/>
        <v>55</v>
      </c>
      <c r="I232" s="114">
        <v>49.16813565535999</v>
      </c>
    </row>
    <row r="233" spans="1:9" x14ac:dyDescent="0.25">
      <c r="A233" s="111" t="s">
        <v>69</v>
      </c>
      <c r="B233" s="111" t="s">
        <v>8</v>
      </c>
      <c r="C233" s="130">
        <v>128</v>
      </c>
      <c r="D233" s="130">
        <v>1</v>
      </c>
      <c r="E233" s="132">
        <v>0</v>
      </c>
      <c r="F233" s="130">
        <v>2</v>
      </c>
      <c r="G233" s="130">
        <v>16</v>
      </c>
      <c r="H233" s="132">
        <f t="shared" si="3"/>
        <v>147</v>
      </c>
      <c r="I233" s="114">
        <v>62.151263054999994</v>
      </c>
    </row>
    <row r="234" spans="1:9" x14ac:dyDescent="0.25">
      <c r="A234" s="111" t="s">
        <v>69</v>
      </c>
      <c r="B234" s="111" t="s">
        <v>11</v>
      </c>
      <c r="C234" s="130">
        <v>2</v>
      </c>
      <c r="D234" s="130">
        <v>0</v>
      </c>
      <c r="E234" s="132">
        <v>0</v>
      </c>
      <c r="F234" s="132">
        <v>0</v>
      </c>
      <c r="G234" s="132">
        <v>0</v>
      </c>
      <c r="H234" s="132">
        <f t="shared" si="3"/>
        <v>2</v>
      </c>
      <c r="I234" s="114">
        <v>3.4799098000000001E-2</v>
      </c>
    </row>
    <row r="235" spans="1:9" x14ac:dyDescent="0.25">
      <c r="A235" s="111" t="s">
        <v>69</v>
      </c>
      <c r="B235" s="111" t="s">
        <v>9</v>
      </c>
      <c r="C235" s="130">
        <v>22</v>
      </c>
      <c r="D235" s="130">
        <v>2</v>
      </c>
      <c r="E235" s="132">
        <v>0</v>
      </c>
      <c r="F235" s="132">
        <v>0</v>
      </c>
      <c r="G235" s="130">
        <v>1</v>
      </c>
      <c r="H235" s="132">
        <f t="shared" si="3"/>
        <v>25</v>
      </c>
      <c r="I235" s="114">
        <v>9.8035384499999996</v>
      </c>
    </row>
    <row r="236" spans="1:9" x14ac:dyDescent="0.25">
      <c r="A236" s="111" t="s">
        <v>945</v>
      </c>
      <c r="B236" s="111" t="s">
        <v>10</v>
      </c>
      <c r="C236" s="130">
        <v>10</v>
      </c>
      <c r="D236" s="130">
        <v>1</v>
      </c>
      <c r="E236" s="132">
        <v>0</v>
      </c>
      <c r="F236" s="132">
        <v>0</v>
      </c>
      <c r="G236" s="132">
        <v>0</v>
      </c>
      <c r="H236" s="132">
        <f t="shared" si="3"/>
        <v>11</v>
      </c>
      <c r="I236" s="114">
        <v>5.0956793338999997</v>
      </c>
    </row>
    <row r="237" spans="1:9" x14ac:dyDescent="0.25">
      <c r="A237" s="111" t="s">
        <v>945</v>
      </c>
      <c r="B237" s="111" t="s">
        <v>8</v>
      </c>
      <c r="C237" s="130">
        <v>1</v>
      </c>
      <c r="D237" s="130">
        <v>0</v>
      </c>
      <c r="E237" s="132">
        <v>0</v>
      </c>
      <c r="F237" s="132">
        <v>0</v>
      </c>
      <c r="G237" s="132">
        <v>0</v>
      </c>
      <c r="H237" s="132">
        <f t="shared" si="3"/>
        <v>1</v>
      </c>
      <c r="I237" s="114">
        <v>2.6678738E-2</v>
      </c>
    </row>
    <row r="238" spans="1:9" x14ac:dyDescent="0.25">
      <c r="A238" s="111" t="s">
        <v>952</v>
      </c>
      <c r="B238" s="111" t="s">
        <v>10</v>
      </c>
      <c r="C238" s="130">
        <v>1</v>
      </c>
      <c r="D238" s="130">
        <v>0</v>
      </c>
      <c r="E238" s="132">
        <v>0</v>
      </c>
      <c r="F238" s="132">
        <v>0</v>
      </c>
      <c r="G238" s="132">
        <v>0</v>
      </c>
      <c r="H238" s="132">
        <f t="shared" si="3"/>
        <v>1</v>
      </c>
      <c r="I238" s="114">
        <v>0.96301859895000008</v>
      </c>
    </row>
    <row r="239" spans="1:9" x14ac:dyDescent="0.25">
      <c r="A239" s="111" t="s">
        <v>952</v>
      </c>
      <c r="B239" s="111" t="s">
        <v>9</v>
      </c>
      <c r="C239" s="130">
        <v>2</v>
      </c>
      <c r="D239" s="130">
        <v>0</v>
      </c>
      <c r="E239" s="132">
        <v>0</v>
      </c>
      <c r="F239" s="132">
        <v>0</v>
      </c>
      <c r="G239" s="132">
        <v>0</v>
      </c>
      <c r="H239" s="132">
        <f t="shared" si="3"/>
        <v>2</v>
      </c>
      <c r="I239" s="114">
        <v>0.181037373</v>
      </c>
    </row>
    <row r="240" spans="1:9" x14ac:dyDescent="0.25">
      <c r="A240" s="111" t="s">
        <v>956</v>
      </c>
      <c r="B240" s="111" t="s">
        <v>10</v>
      </c>
      <c r="C240" s="130">
        <v>18</v>
      </c>
      <c r="D240" s="130">
        <v>2</v>
      </c>
      <c r="E240" s="132">
        <v>0</v>
      </c>
      <c r="F240" s="132">
        <v>0</v>
      </c>
      <c r="G240" s="130">
        <v>1</v>
      </c>
      <c r="H240" s="132">
        <f t="shared" si="3"/>
        <v>21</v>
      </c>
      <c r="I240" s="114">
        <v>15.510044471320002</v>
      </c>
    </row>
    <row r="241" spans="1:9" x14ac:dyDescent="0.25">
      <c r="A241" s="111" t="s">
        <v>956</v>
      </c>
      <c r="B241" s="111" t="s">
        <v>9</v>
      </c>
      <c r="C241" s="130">
        <v>1</v>
      </c>
      <c r="D241" s="130">
        <v>0</v>
      </c>
      <c r="E241" s="132">
        <v>0</v>
      </c>
      <c r="F241" s="132">
        <v>0</v>
      </c>
      <c r="G241" s="132">
        <v>0</v>
      </c>
      <c r="H241" s="132">
        <f t="shared" si="3"/>
        <v>1</v>
      </c>
      <c r="I241" s="114">
        <v>8.7277183999999994E-2</v>
      </c>
    </row>
    <row r="242" spans="1:9" x14ac:dyDescent="0.25">
      <c r="A242" s="111" t="s">
        <v>70</v>
      </c>
      <c r="B242" s="111" t="s">
        <v>10</v>
      </c>
      <c r="C242" s="130">
        <v>12</v>
      </c>
      <c r="D242" s="130">
        <v>0</v>
      </c>
      <c r="E242" s="130">
        <v>1</v>
      </c>
      <c r="F242" s="132">
        <v>0</v>
      </c>
      <c r="G242" s="130">
        <v>41</v>
      </c>
      <c r="H242" s="132">
        <f t="shared" si="3"/>
        <v>54</v>
      </c>
      <c r="I242" s="114">
        <v>14.83068521299</v>
      </c>
    </row>
    <row r="243" spans="1:9" x14ac:dyDescent="0.25">
      <c r="A243" s="111" t="s">
        <v>70</v>
      </c>
      <c r="B243" s="111" t="s">
        <v>8</v>
      </c>
      <c r="C243" s="130">
        <v>46</v>
      </c>
      <c r="D243" s="130">
        <v>2</v>
      </c>
      <c r="E243" s="132">
        <v>0</v>
      </c>
      <c r="F243" s="132">
        <v>0</v>
      </c>
      <c r="G243" s="130">
        <v>3</v>
      </c>
      <c r="H243" s="132">
        <f t="shared" si="3"/>
        <v>51</v>
      </c>
      <c r="I243" s="114">
        <v>12.562296780000002</v>
      </c>
    </row>
    <row r="244" spans="1:9" x14ac:dyDescent="0.25">
      <c r="A244" s="111" t="s">
        <v>70</v>
      </c>
      <c r="B244" s="111" t="s">
        <v>9</v>
      </c>
      <c r="C244" s="130">
        <v>1</v>
      </c>
      <c r="D244" s="130">
        <v>0</v>
      </c>
      <c r="E244" s="132">
        <v>0</v>
      </c>
      <c r="F244" s="132">
        <v>0</v>
      </c>
      <c r="G244" s="132">
        <v>0</v>
      </c>
      <c r="H244" s="132">
        <f t="shared" si="3"/>
        <v>1</v>
      </c>
      <c r="I244" s="114">
        <v>0.31603563000000001</v>
      </c>
    </row>
    <row r="245" spans="1:9" x14ac:dyDescent="0.25">
      <c r="A245" s="111" t="s">
        <v>71</v>
      </c>
      <c r="B245" s="111" t="s">
        <v>10</v>
      </c>
      <c r="C245" s="130">
        <v>2</v>
      </c>
      <c r="D245" s="130">
        <v>0</v>
      </c>
      <c r="E245" s="132">
        <v>0</v>
      </c>
      <c r="F245" s="132">
        <v>0</v>
      </c>
      <c r="G245" s="132">
        <v>0</v>
      </c>
      <c r="H245" s="132">
        <f t="shared" si="3"/>
        <v>2</v>
      </c>
      <c r="I245" s="114">
        <v>0.62884230030999999</v>
      </c>
    </row>
    <row r="246" spans="1:9" x14ac:dyDescent="0.25">
      <c r="A246" s="111" t="s">
        <v>71</v>
      </c>
      <c r="B246" s="111" t="s">
        <v>8</v>
      </c>
      <c r="C246" s="130">
        <v>27</v>
      </c>
      <c r="D246" s="130">
        <v>0</v>
      </c>
      <c r="E246" s="132">
        <v>0</v>
      </c>
      <c r="F246" s="132">
        <v>0</v>
      </c>
      <c r="G246" s="130">
        <v>1</v>
      </c>
      <c r="H246" s="132">
        <f t="shared" si="3"/>
        <v>28</v>
      </c>
      <c r="I246" s="114">
        <v>1.4349656229999996</v>
      </c>
    </row>
    <row r="247" spans="1:9" x14ac:dyDescent="0.25">
      <c r="A247" s="111" t="s">
        <v>71</v>
      </c>
      <c r="B247" s="111" t="s">
        <v>9</v>
      </c>
      <c r="C247" s="130">
        <v>1</v>
      </c>
      <c r="D247" s="130">
        <v>0</v>
      </c>
      <c r="E247" s="132">
        <v>0</v>
      </c>
      <c r="F247" s="132">
        <v>0</v>
      </c>
      <c r="G247" s="132">
        <v>0</v>
      </c>
      <c r="H247" s="132">
        <f t="shared" si="3"/>
        <v>1</v>
      </c>
      <c r="I247" s="114">
        <v>1.4166224999999999E-2</v>
      </c>
    </row>
    <row r="248" spans="1:9" x14ac:dyDescent="0.25">
      <c r="A248" s="111" t="s">
        <v>4124</v>
      </c>
      <c r="B248" s="111" t="s">
        <v>10</v>
      </c>
      <c r="C248" s="130">
        <v>1</v>
      </c>
      <c r="D248" s="130">
        <v>0</v>
      </c>
      <c r="E248" s="132">
        <v>0</v>
      </c>
      <c r="F248" s="132">
        <v>0</v>
      </c>
      <c r="G248" s="132">
        <v>0</v>
      </c>
      <c r="H248" s="132">
        <f t="shared" si="3"/>
        <v>1</v>
      </c>
      <c r="I248" s="114">
        <v>2.2070583519999999E-2</v>
      </c>
    </row>
    <row r="249" spans="1:9" x14ac:dyDescent="0.25">
      <c r="A249" s="111" t="s">
        <v>4124</v>
      </c>
      <c r="B249" s="111" t="s">
        <v>8</v>
      </c>
      <c r="C249" s="130">
        <v>8</v>
      </c>
      <c r="D249" s="130">
        <v>0</v>
      </c>
      <c r="E249" s="132">
        <v>0</v>
      </c>
      <c r="F249" s="132">
        <v>0</v>
      </c>
      <c r="G249" s="132">
        <v>0</v>
      </c>
      <c r="H249" s="132">
        <f t="shared" si="3"/>
        <v>8</v>
      </c>
      <c r="I249" s="114">
        <v>0.43262376799999991</v>
      </c>
    </row>
    <row r="250" spans="1:9" x14ac:dyDescent="0.25">
      <c r="A250" s="111" t="s">
        <v>4124</v>
      </c>
      <c r="B250" s="111" t="s">
        <v>9</v>
      </c>
      <c r="C250" s="130">
        <v>0</v>
      </c>
      <c r="D250" s="130">
        <v>0</v>
      </c>
      <c r="E250" s="132">
        <v>0</v>
      </c>
      <c r="F250" s="132">
        <v>0</v>
      </c>
      <c r="G250" s="130">
        <v>1</v>
      </c>
      <c r="H250" s="132">
        <f t="shared" si="3"/>
        <v>1</v>
      </c>
      <c r="I250" s="114">
        <v>0</v>
      </c>
    </row>
    <row r="251" spans="1:9" x14ac:dyDescent="0.25">
      <c r="A251" s="111" t="s">
        <v>72</v>
      </c>
      <c r="B251" s="111" t="s">
        <v>10</v>
      </c>
      <c r="C251" s="130">
        <v>6</v>
      </c>
      <c r="D251" s="130">
        <v>2</v>
      </c>
      <c r="E251" s="132">
        <v>0</v>
      </c>
      <c r="F251" s="132">
        <v>0</v>
      </c>
      <c r="G251" s="132">
        <v>0</v>
      </c>
      <c r="H251" s="132">
        <f t="shared" si="3"/>
        <v>8</v>
      </c>
      <c r="I251" s="114">
        <v>11.294302385800002</v>
      </c>
    </row>
    <row r="252" spans="1:9" x14ac:dyDescent="0.25">
      <c r="A252" s="111" t="s">
        <v>72</v>
      </c>
      <c r="B252" s="111" t="s">
        <v>8</v>
      </c>
      <c r="C252" s="130">
        <v>79</v>
      </c>
      <c r="D252" s="130">
        <v>1</v>
      </c>
      <c r="E252" s="130">
        <v>2</v>
      </c>
      <c r="F252" s="132">
        <v>0</v>
      </c>
      <c r="G252" s="130">
        <v>7</v>
      </c>
      <c r="H252" s="132">
        <f t="shared" si="3"/>
        <v>89</v>
      </c>
      <c r="I252" s="114">
        <v>38.169288253000005</v>
      </c>
    </row>
    <row r="253" spans="1:9" x14ac:dyDescent="0.25">
      <c r="A253" s="111" t="s">
        <v>72</v>
      </c>
      <c r="B253" s="111" t="s">
        <v>11</v>
      </c>
      <c r="C253" s="130">
        <v>8</v>
      </c>
      <c r="D253" s="130">
        <v>0</v>
      </c>
      <c r="E253" s="130">
        <v>1</v>
      </c>
      <c r="F253" s="132">
        <v>0</v>
      </c>
      <c r="G253" s="132">
        <v>0</v>
      </c>
      <c r="H253" s="132">
        <f t="shared" si="3"/>
        <v>9</v>
      </c>
      <c r="I253" s="114">
        <v>11.156395146999998</v>
      </c>
    </row>
    <row r="254" spans="1:9" x14ac:dyDescent="0.25">
      <c r="A254" s="111" t="s">
        <v>72</v>
      </c>
      <c r="B254" s="111" t="s">
        <v>9</v>
      </c>
      <c r="C254" s="130">
        <v>42</v>
      </c>
      <c r="D254" s="130">
        <v>7</v>
      </c>
      <c r="E254" s="130">
        <v>1</v>
      </c>
      <c r="F254" s="130">
        <v>1</v>
      </c>
      <c r="G254" s="130">
        <v>20</v>
      </c>
      <c r="H254" s="132">
        <f t="shared" si="3"/>
        <v>71</v>
      </c>
      <c r="I254" s="114">
        <v>71.371072531999999</v>
      </c>
    </row>
    <row r="255" spans="1:9" x14ac:dyDescent="0.25">
      <c r="A255" s="111" t="s">
        <v>72</v>
      </c>
      <c r="B255" s="111" t="s">
        <v>12</v>
      </c>
      <c r="C255" s="130">
        <v>50</v>
      </c>
      <c r="D255" s="130">
        <v>0</v>
      </c>
      <c r="E255" s="130">
        <v>1</v>
      </c>
      <c r="F255" s="132">
        <v>0</v>
      </c>
      <c r="G255" s="132">
        <v>0</v>
      </c>
      <c r="H255" s="132">
        <f t="shared" si="3"/>
        <v>51</v>
      </c>
      <c r="I255" s="114">
        <v>11.111076865239998</v>
      </c>
    </row>
    <row r="256" spans="1:9" x14ac:dyDescent="0.25">
      <c r="A256" s="111" t="s">
        <v>1007</v>
      </c>
      <c r="B256" s="111" t="s">
        <v>10</v>
      </c>
      <c r="C256" s="130">
        <v>0</v>
      </c>
      <c r="D256" s="130">
        <v>1</v>
      </c>
      <c r="E256" s="132">
        <v>0</v>
      </c>
      <c r="F256" s="132">
        <v>0</v>
      </c>
      <c r="G256" s="132">
        <v>0</v>
      </c>
      <c r="H256" s="132">
        <f t="shared" si="3"/>
        <v>1</v>
      </c>
      <c r="I256" s="114">
        <v>3.4219880901199997</v>
      </c>
    </row>
    <row r="257" spans="1:9" x14ac:dyDescent="0.25">
      <c r="A257" s="111" t="s">
        <v>73</v>
      </c>
      <c r="B257" s="111" t="s">
        <v>10</v>
      </c>
      <c r="C257" s="130">
        <v>15</v>
      </c>
      <c r="D257" s="130">
        <v>1</v>
      </c>
      <c r="E257" s="132">
        <v>0</v>
      </c>
      <c r="F257" s="132">
        <v>0</v>
      </c>
      <c r="G257" s="130">
        <v>2</v>
      </c>
      <c r="H257" s="132">
        <f t="shared" si="3"/>
        <v>18</v>
      </c>
      <c r="I257" s="114">
        <v>6.1420638329699973</v>
      </c>
    </row>
    <row r="258" spans="1:9" x14ac:dyDescent="0.25">
      <c r="A258" s="111" t="s">
        <v>73</v>
      </c>
      <c r="B258" s="111" t="s">
        <v>8</v>
      </c>
      <c r="C258" s="130">
        <v>58</v>
      </c>
      <c r="D258" s="130">
        <v>0</v>
      </c>
      <c r="E258" s="132">
        <v>0</v>
      </c>
      <c r="F258" s="130">
        <v>1</v>
      </c>
      <c r="G258" s="130">
        <v>11</v>
      </c>
      <c r="H258" s="132">
        <f t="shared" si="3"/>
        <v>70</v>
      </c>
      <c r="I258" s="114">
        <v>36.31056467300003</v>
      </c>
    </row>
    <row r="259" spans="1:9" x14ac:dyDescent="0.25">
      <c r="A259" s="111" t="s">
        <v>73</v>
      </c>
      <c r="B259" s="111" t="s">
        <v>9</v>
      </c>
      <c r="C259" s="130">
        <v>32</v>
      </c>
      <c r="D259" s="130">
        <v>2</v>
      </c>
      <c r="E259" s="130">
        <v>2</v>
      </c>
      <c r="F259" s="132">
        <v>0</v>
      </c>
      <c r="G259" s="130">
        <v>18</v>
      </c>
      <c r="H259" s="132">
        <f t="shared" si="3"/>
        <v>54</v>
      </c>
      <c r="I259" s="114">
        <v>38.866964310000007</v>
      </c>
    </row>
    <row r="260" spans="1:9" x14ac:dyDescent="0.25">
      <c r="A260" s="111" t="s">
        <v>74</v>
      </c>
      <c r="B260" s="111" t="s">
        <v>10</v>
      </c>
      <c r="C260" s="130">
        <v>3</v>
      </c>
      <c r="D260" s="130">
        <v>0</v>
      </c>
      <c r="E260" s="132">
        <v>0</v>
      </c>
      <c r="F260" s="132">
        <v>0</v>
      </c>
      <c r="G260" s="132">
        <v>0</v>
      </c>
      <c r="H260" s="132">
        <f t="shared" si="3"/>
        <v>3</v>
      </c>
      <c r="I260" s="114">
        <v>1.26966334961</v>
      </c>
    </row>
    <row r="261" spans="1:9" x14ac:dyDescent="0.25">
      <c r="A261" s="111" t="s">
        <v>74</v>
      </c>
      <c r="B261" s="111" t="s">
        <v>8</v>
      </c>
      <c r="C261" s="130">
        <v>62</v>
      </c>
      <c r="D261" s="130">
        <v>0</v>
      </c>
      <c r="E261" s="132">
        <v>0</v>
      </c>
      <c r="F261" s="132">
        <v>0</v>
      </c>
      <c r="G261" s="130">
        <v>8</v>
      </c>
      <c r="H261" s="132">
        <f t="shared" si="3"/>
        <v>70</v>
      </c>
      <c r="I261" s="114">
        <v>3.2974179950000013</v>
      </c>
    </row>
    <row r="262" spans="1:9" x14ac:dyDescent="0.25">
      <c r="A262" s="111" t="s">
        <v>74</v>
      </c>
      <c r="B262" s="111" t="s">
        <v>9</v>
      </c>
      <c r="C262" s="130">
        <v>3</v>
      </c>
      <c r="D262" s="130">
        <v>0</v>
      </c>
      <c r="E262" s="132">
        <v>0</v>
      </c>
      <c r="F262" s="132">
        <v>0</v>
      </c>
      <c r="G262" s="132">
        <v>0</v>
      </c>
      <c r="H262" s="132">
        <f t="shared" si="3"/>
        <v>3</v>
      </c>
      <c r="I262" s="114">
        <v>1.921163478</v>
      </c>
    </row>
    <row r="263" spans="1:9" x14ac:dyDescent="0.25">
      <c r="A263" s="111" t="s">
        <v>75</v>
      </c>
      <c r="B263" s="111" t="s">
        <v>10</v>
      </c>
      <c r="C263" s="130">
        <v>9</v>
      </c>
      <c r="D263" s="130">
        <v>0</v>
      </c>
      <c r="E263" s="132">
        <v>0</v>
      </c>
      <c r="F263" s="132">
        <v>0</v>
      </c>
      <c r="G263" s="132">
        <v>0</v>
      </c>
      <c r="H263" s="132">
        <f t="shared" si="3"/>
        <v>9</v>
      </c>
      <c r="I263" s="114">
        <v>2.5251754268299993</v>
      </c>
    </row>
    <row r="264" spans="1:9" x14ac:dyDescent="0.25">
      <c r="A264" s="111" t="s">
        <v>75</v>
      </c>
      <c r="B264" s="111" t="s">
        <v>8</v>
      </c>
      <c r="C264" s="130">
        <v>90</v>
      </c>
      <c r="D264" s="130">
        <v>1</v>
      </c>
      <c r="E264" s="132">
        <v>0</v>
      </c>
      <c r="F264" s="132">
        <v>0</v>
      </c>
      <c r="G264" s="130">
        <v>17</v>
      </c>
      <c r="H264" s="132">
        <f t="shared" si="3"/>
        <v>108</v>
      </c>
      <c r="I264" s="114">
        <v>9.9724429000000026</v>
      </c>
    </row>
    <row r="265" spans="1:9" x14ac:dyDescent="0.25">
      <c r="A265" s="111" t="s">
        <v>75</v>
      </c>
      <c r="B265" s="111" t="s">
        <v>9</v>
      </c>
      <c r="C265" s="130">
        <v>2</v>
      </c>
      <c r="D265" s="130">
        <v>0</v>
      </c>
      <c r="E265" s="132">
        <v>0</v>
      </c>
      <c r="F265" s="132">
        <v>0</v>
      </c>
      <c r="G265" s="132">
        <v>0</v>
      </c>
      <c r="H265" s="132">
        <f t="shared" ref="H265:H267" si="4">+C265+D265+E265+F265+G265</f>
        <v>2</v>
      </c>
      <c r="I265" s="114">
        <v>7.5531464999999992E-2</v>
      </c>
    </row>
    <row r="266" spans="1:9" x14ac:dyDescent="0.25">
      <c r="A266" s="111" t="s">
        <v>76</v>
      </c>
      <c r="B266" s="111" t="s">
        <v>10</v>
      </c>
      <c r="C266" s="130">
        <v>31</v>
      </c>
      <c r="D266" s="130">
        <v>1</v>
      </c>
      <c r="E266" s="132">
        <v>0</v>
      </c>
      <c r="F266" s="132">
        <v>0</v>
      </c>
      <c r="G266" s="130">
        <v>54</v>
      </c>
      <c r="H266" s="132">
        <f t="shared" si="4"/>
        <v>86</v>
      </c>
      <c r="I266" s="114">
        <v>7.0403319410400016</v>
      </c>
    </row>
    <row r="267" spans="1:9" x14ac:dyDescent="0.25">
      <c r="A267" s="111" t="s">
        <v>76</v>
      </c>
      <c r="B267" s="111" t="s">
        <v>8</v>
      </c>
      <c r="C267" s="130">
        <v>25</v>
      </c>
      <c r="D267" s="130">
        <v>0</v>
      </c>
      <c r="E267" s="132">
        <v>0</v>
      </c>
      <c r="F267" s="132">
        <v>0</v>
      </c>
      <c r="G267" s="130">
        <v>4</v>
      </c>
      <c r="H267" s="132">
        <f t="shared" si="4"/>
        <v>29</v>
      </c>
      <c r="I267" s="114">
        <v>1.3325017100000001</v>
      </c>
    </row>
    <row r="268" spans="1:9" ht="15.75" thickBot="1" x14ac:dyDescent="0.3">
      <c r="A268" s="140" t="s">
        <v>4134</v>
      </c>
      <c r="B268" s="140"/>
      <c r="C268" s="141">
        <f t="shared" ref="C268:F268" si="5">SUM(C8:C267)</f>
        <v>5790</v>
      </c>
      <c r="D268" s="141">
        <f t="shared" si="5"/>
        <v>152</v>
      </c>
      <c r="E268" s="141">
        <f t="shared" si="5"/>
        <v>67</v>
      </c>
      <c r="F268" s="141">
        <f t="shared" si="5"/>
        <v>29</v>
      </c>
      <c r="G268" s="141">
        <f t="shared" ref="G268:I268" si="6">SUM(G8:G267)</f>
        <v>1143</v>
      </c>
      <c r="H268" s="141">
        <f t="shared" si="6"/>
        <v>7181</v>
      </c>
      <c r="I268" s="142">
        <f t="shared" si="6"/>
        <v>2646.5891292409319</v>
      </c>
    </row>
  </sheetData>
  <mergeCells count="1">
    <mergeCell ref="A5:I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661"/>
  <sheetViews>
    <sheetView workbookViewId="0">
      <pane ySplit="4" topLeftCell="A5" activePane="bottomLeft" state="frozen"/>
      <selection activeCell="J23" sqref="J23"/>
      <selection pane="bottomLeft" activeCell="D9" sqref="D9"/>
    </sheetView>
  </sheetViews>
  <sheetFormatPr defaultColWidth="49.140625" defaultRowHeight="12.75" x14ac:dyDescent="0.2"/>
  <cols>
    <col min="1" max="1" width="17.28515625" style="50" bestFit="1" customWidth="1"/>
    <col min="2" max="2" width="54.7109375" style="50" customWidth="1"/>
    <col min="3" max="3" width="21" style="50" customWidth="1"/>
    <col min="4" max="4" width="24.42578125" style="50" customWidth="1"/>
    <col min="5" max="5" width="10.5703125" style="50" customWidth="1"/>
    <col min="6" max="6" width="19" style="50" customWidth="1"/>
    <col min="7" max="7" width="10" style="50" customWidth="1"/>
    <col min="8" max="8" width="15.5703125" style="50" customWidth="1"/>
    <col min="9" max="9" width="9.42578125" style="50" customWidth="1"/>
    <col min="10" max="10" width="14" style="50" customWidth="1"/>
    <col min="11" max="11" width="12.140625" style="50" customWidth="1"/>
    <col min="12" max="12" width="15.140625" style="50" customWidth="1"/>
    <col min="13" max="13" width="19.85546875" style="50" customWidth="1"/>
    <col min="14" max="14" width="16.140625" style="50" customWidth="1"/>
    <col min="15" max="16384" width="49.140625" style="50"/>
  </cols>
  <sheetData>
    <row r="1" spans="1:16" x14ac:dyDescent="0.2">
      <c r="A1" s="171" t="s">
        <v>1690</v>
      </c>
      <c r="B1" s="172"/>
      <c r="C1" s="172"/>
      <c r="D1" s="172"/>
      <c r="E1" s="172"/>
      <c r="F1" s="172"/>
      <c r="G1" s="80"/>
      <c r="H1" s="81"/>
      <c r="I1" s="81"/>
      <c r="J1" s="81"/>
      <c r="K1" s="81"/>
      <c r="L1" s="81"/>
      <c r="M1" s="81"/>
      <c r="N1" s="81"/>
      <c r="O1" s="81"/>
      <c r="P1" s="81"/>
    </row>
    <row r="2" spans="1:16" x14ac:dyDescent="0.2">
      <c r="A2" s="169" t="s">
        <v>4139</v>
      </c>
      <c r="B2" s="170"/>
      <c r="C2" s="170"/>
      <c r="D2" s="170"/>
      <c r="E2" s="170"/>
      <c r="F2" s="170"/>
      <c r="G2" s="170"/>
      <c r="H2" s="170"/>
      <c r="I2" s="170"/>
      <c r="J2" s="170"/>
      <c r="K2" s="170"/>
      <c r="L2" s="170"/>
      <c r="M2" s="170"/>
      <c r="N2" s="170"/>
      <c r="O2" s="170"/>
      <c r="P2" s="170"/>
    </row>
    <row r="3" spans="1:16" x14ac:dyDescent="0.2">
      <c r="F3" s="146"/>
    </row>
    <row r="4" spans="1:16" s="71" customFormat="1" ht="38.25" x14ac:dyDescent="0.2">
      <c r="A4" s="47" t="s">
        <v>77</v>
      </c>
      <c r="B4" s="47" t="s">
        <v>78</v>
      </c>
      <c r="C4" s="47" t="s">
        <v>25</v>
      </c>
      <c r="D4" s="47" t="s">
        <v>79</v>
      </c>
      <c r="E4" s="48" t="s">
        <v>4136</v>
      </c>
      <c r="F4" s="48" t="s">
        <v>80</v>
      </c>
      <c r="G4" s="48" t="s">
        <v>1055</v>
      </c>
      <c r="H4" s="67" t="s">
        <v>81</v>
      </c>
      <c r="I4" s="48" t="s">
        <v>1057</v>
      </c>
      <c r="J4" s="48" t="s">
        <v>82</v>
      </c>
      <c r="K4" s="48" t="s">
        <v>83</v>
      </c>
      <c r="L4" s="48" t="s">
        <v>84</v>
      </c>
      <c r="M4" s="49" t="s">
        <v>85</v>
      </c>
    </row>
    <row r="5" spans="1:16" x14ac:dyDescent="0.2">
      <c r="A5" s="51" t="s">
        <v>27</v>
      </c>
      <c r="B5" s="51" t="s">
        <v>1761</v>
      </c>
      <c r="C5" s="51" t="s">
        <v>1635</v>
      </c>
      <c r="D5" s="51" t="s">
        <v>86</v>
      </c>
      <c r="E5" s="72">
        <v>7</v>
      </c>
      <c r="F5" s="73">
        <v>73834</v>
      </c>
      <c r="G5" s="52">
        <v>0</v>
      </c>
      <c r="H5" s="72">
        <v>0</v>
      </c>
      <c r="I5" s="52">
        <v>0</v>
      </c>
      <c r="J5" s="72">
        <v>0</v>
      </c>
      <c r="K5" s="66">
        <v>0</v>
      </c>
      <c r="L5" s="66">
        <v>27</v>
      </c>
      <c r="M5" s="68">
        <v>45.538215399999999</v>
      </c>
    </row>
    <row r="6" spans="1:16" x14ac:dyDescent="0.2">
      <c r="A6" s="51" t="s">
        <v>27</v>
      </c>
      <c r="B6" s="51" t="s">
        <v>1762</v>
      </c>
      <c r="C6" s="51" t="s">
        <v>87</v>
      </c>
      <c r="D6" s="51" t="s">
        <v>88</v>
      </c>
      <c r="E6" s="72">
        <v>5</v>
      </c>
      <c r="F6" s="73">
        <v>3966</v>
      </c>
      <c r="G6" s="52">
        <v>0</v>
      </c>
      <c r="H6" s="72">
        <v>0</v>
      </c>
      <c r="I6" s="52">
        <v>1</v>
      </c>
      <c r="J6" s="72">
        <v>44.35</v>
      </c>
      <c r="K6" s="66">
        <v>113.53</v>
      </c>
      <c r="L6" s="66">
        <v>113.53</v>
      </c>
      <c r="M6" s="68">
        <v>54.923130999999998</v>
      </c>
      <c r="N6" s="61"/>
    </row>
    <row r="7" spans="1:16" x14ac:dyDescent="0.2">
      <c r="A7" s="51" t="s">
        <v>27</v>
      </c>
      <c r="B7" s="51" t="s">
        <v>1763</v>
      </c>
      <c r="C7" s="51" t="s">
        <v>93</v>
      </c>
      <c r="D7" s="51" t="s">
        <v>90</v>
      </c>
      <c r="E7" s="72">
        <v>3</v>
      </c>
      <c r="F7" s="73">
        <v>64785</v>
      </c>
      <c r="G7" s="52">
        <v>0</v>
      </c>
      <c r="H7" s="72">
        <v>0</v>
      </c>
      <c r="I7" s="52">
        <v>0</v>
      </c>
      <c r="J7" s="72">
        <v>0</v>
      </c>
      <c r="K7" s="66">
        <v>17</v>
      </c>
      <c r="L7" s="66">
        <v>17</v>
      </c>
      <c r="M7" s="68">
        <v>48.928083000000001</v>
      </c>
      <c r="N7" s="61"/>
    </row>
    <row r="8" spans="1:16" x14ac:dyDescent="0.2">
      <c r="A8" s="51" t="s">
        <v>27</v>
      </c>
      <c r="B8" s="51" t="s">
        <v>1764</v>
      </c>
      <c r="C8" s="51" t="s">
        <v>87</v>
      </c>
      <c r="D8" s="51" t="s">
        <v>90</v>
      </c>
      <c r="E8" s="72">
        <v>1814</v>
      </c>
      <c r="F8" s="73">
        <v>9781140</v>
      </c>
      <c r="G8" s="52">
        <v>0</v>
      </c>
      <c r="H8" s="72">
        <v>0</v>
      </c>
      <c r="I8" s="52">
        <v>0</v>
      </c>
      <c r="J8" s="72">
        <v>0</v>
      </c>
      <c r="K8" s="66">
        <v>15277.842000000001</v>
      </c>
      <c r="L8" s="66">
        <v>15530.853000000001</v>
      </c>
      <c r="M8" s="68">
        <v>7306.105098</v>
      </c>
      <c r="N8" s="61"/>
    </row>
    <row r="9" spans="1:16" x14ac:dyDescent="0.2">
      <c r="A9" s="51" t="s">
        <v>27</v>
      </c>
      <c r="B9" s="51" t="s">
        <v>1765</v>
      </c>
      <c r="C9" s="51" t="s">
        <v>91</v>
      </c>
      <c r="D9" s="51" t="s">
        <v>92</v>
      </c>
      <c r="E9" s="72">
        <v>7</v>
      </c>
      <c r="F9" s="73">
        <v>13120</v>
      </c>
      <c r="G9" s="52">
        <v>0</v>
      </c>
      <c r="H9" s="72">
        <v>0</v>
      </c>
      <c r="I9" s="52">
        <v>0</v>
      </c>
      <c r="J9" s="72">
        <v>0</v>
      </c>
      <c r="K9" s="66">
        <v>813.072</v>
      </c>
      <c r="L9" s="66">
        <v>1124.2730000000001</v>
      </c>
      <c r="M9" s="68">
        <v>86.602264000000005</v>
      </c>
      <c r="N9" s="61"/>
    </row>
    <row r="10" spans="1:16" x14ac:dyDescent="0.2">
      <c r="A10" s="51" t="s">
        <v>27</v>
      </c>
      <c r="B10" s="51" t="s">
        <v>1766</v>
      </c>
      <c r="C10" s="51" t="s">
        <v>1635</v>
      </c>
      <c r="D10" s="51" t="s">
        <v>94</v>
      </c>
      <c r="E10" s="72">
        <v>42</v>
      </c>
      <c r="F10" s="73">
        <v>372731</v>
      </c>
      <c r="G10" s="52">
        <v>0</v>
      </c>
      <c r="H10" s="72">
        <v>0</v>
      </c>
      <c r="I10" s="52">
        <v>1</v>
      </c>
      <c r="J10" s="72">
        <v>3000</v>
      </c>
      <c r="K10" s="66">
        <v>0</v>
      </c>
      <c r="L10" s="66">
        <v>133.71</v>
      </c>
      <c r="M10" s="68">
        <v>384.18992304</v>
      </c>
      <c r="N10" s="61"/>
    </row>
    <row r="11" spans="1:16" x14ac:dyDescent="0.2">
      <c r="A11" s="51" t="s">
        <v>27</v>
      </c>
      <c r="B11" s="51" t="s">
        <v>1767</v>
      </c>
      <c r="C11" s="51" t="s">
        <v>87</v>
      </c>
      <c r="D11" s="51" t="s">
        <v>95</v>
      </c>
      <c r="E11" s="72">
        <v>64</v>
      </c>
      <c r="F11" s="73">
        <v>553388</v>
      </c>
      <c r="G11" s="52">
        <v>0</v>
      </c>
      <c r="H11" s="72">
        <v>0</v>
      </c>
      <c r="I11" s="52">
        <v>3</v>
      </c>
      <c r="J11" s="72">
        <v>1177</v>
      </c>
      <c r="K11" s="66">
        <v>1316.03</v>
      </c>
      <c r="L11" s="66">
        <v>1341.8</v>
      </c>
      <c r="M11" s="68">
        <v>674.71867899999995</v>
      </c>
      <c r="N11" s="61"/>
    </row>
    <row r="12" spans="1:16" x14ac:dyDescent="0.2">
      <c r="A12" s="51" t="s">
        <v>27</v>
      </c>
      <c r="B12" s="51" t="s">
        <v>1768</v>
      </c>
      <c r="C12" s="51" t="s">
        <v>1636</v>
      </c>
      <c r="D12" s="51" t="s">
        <v>90</v>
      </c>
      <c r="E12" s="72">
        <v>115</v>
      </c>
      <c r="F12" s="73">
        <v>186760</v>
      </c>
      <c r="G12" s="52">
        <v>0</v>
      </c>
      <c r="H12" s="72">
        <v>0</v>
      </c>
      <c r="I12" s="52">
        <v>0</v>
      </c>
      <c r="J12" s="72">
        <v>0</v>
      </c>
      <c r="K12" s="66">
        <v>22316</v>
      </c>
      <c r="L12" s="66">
        <v>22316</v>
      </c>
      <c r="M12" s="68">
        <v>317.49243200000001</v>
      </c>
      <c r="N12" s="61"/>
    </row>
    <row r="13" spans="1:16" x14ac:dyDescent="0.2">
      <c r="A13" s="51" t="s">
        <v>27</v>
      </c>
      <c r="B13" s="51" t="s">
        <v>1769</v>
      </c>
      <c r="C13" s="51" t="s">
        <v>1635</v>
      </c>
      <c r="D13" s="51" t="s">
        <v>89</v>
      </c>
      <c r="E13" s="72">
        <v>3</v>
      </c>
      <c r="F13" s="73">
        <v>52343</v>
      </c>
      <c r="G13" s="52">
        <v>0</v>
      </c>
      <c r="H13" s="72">
        <v>0</v>
      </c>
      <c r="I13" s="52">
        <v>0</v>
      </c>
      <c r="J13" s="72">
        <v>0</v>
      </c>
      <c r="K13" s="66">
        <v>0</v>
      </c>
      <c r="L13" s="66">
        <v>21.4</v>
      </c>
      <c r="M13" s="68">
        <v>35.351416590000007</v>
      </c>
      <c r="N13" s="61"/>
    </row>
    <row r="14" spans="1:16" x14ac:dyDescent="0.2">
      <c r="A14" s="51" t="s">
        <v>27</v>
      </c>
      <c r="B14" s="51" t="s">
        <v>1770</v>
      </c>
      <c r="C14" s="51" t="s">
        <v>1636</v>
      </c>
      <c r="D14" s="51" t="s">
        <v>90</v>
      </c>
      <c r="E14" s="72">
        <v>103</v>
      </c>
      <c r="F14" s="73">
        <v>891691</v>
      </c>
      <c r="G14" s="52">
        <v>0</v>
      </c>
      <c r="H14" s="72">
        <v>0</v>
      </c>
      <c r="I14" s="52">
        <v>0</v>
      </c>
      <c r="J14" s="72">
        <v>0</v>
      </c>
      <c r="K14" s="66">
        <v>6.26</v>
      </c>
      <c r="L14" s="66">
        <v>162.54999999999998</v>
      </c>
      <c r="M14" s="68">
        <v>551.92247899999995</v>
      </c>
      <c r="N14" s="61"/>
    </row>
    <row r="15" spans="1:16" x14ac:dyDescent="0.2">
      <c r="A15" s="51" t="s">
        <v>27</v>
      </c>
      <c r="B15" s="51" t="s">
        <v>1771</v>
      </c>
      <c r="C15" s="51" t="s">
        <v>87</v>
      </c>
      <c r="D15" s="51" t="s">
        <v>96</v>
      </c>
      <c r="E15" s="72">
        <v>66</v>
      </c>
      <c r="F15" s="73">
        <v>58209</v>
      </c>
      <c r="G15" s="52">
        <v>0</v>
      </c>
      <c r="H15" s="72">
        <v>0</v>
      </c>
      <c r="I15" s="52">
        <v>3</v>
      </c>
      <c r="J15" s="72">
        <v>377</v>
      </c>
      <c r="K15" s="66">
        <v>12258.36</v>
      </c>
      <c r="L15" s="66">
        <v>12258.36</v>
      </c>
      <c r="M15" s="68">
        <v>120.78440500000001</v>
      </c>
      <c r="N15" s="61"/>
    </row>
    <row r="16" spans="1:16" x14ac:dyDescent="0.2">
      <c r="A16" s="51" t="s">
        <v>27</v>
      </c>
      <c r="B16" s="51" t="s">
        <v>1772</v>
      </c>
      <c r="C16" s="51" t="s">
        <v>87</v>
      </c>
      <c r="D16" s="51" t="s">
        <v>1637</v>
      </c>
      <c r="E16" s="72">
        <v>634</v>
      </c>
      <c r="F16" s="73">
        <v>5356013.6100000003</v>
      </c>
      <c r="G16" s="52">
        <v>3</v>
      </c>
      <c r="H16" s="72">
        <v>3361</v>
      </c>
      <c r="I16" s="52">
        <v>1214</v>
      </c>
      <c r="J16" s="72">
        <v>3415902.55</v>
      </c>
      <c r="K16" s="66">
        <v>57886.18</v>
      </c>
      <c r="L16" s="66">
        <v>99314.390000000014</v>
      </c>
      <c r="M16" s="68">
        <v>6372.3265700000002</v>
      </c>
      <c r="N16" s="61"/>
    </row>
    <row r="17" spans="1:14" x14ac:dyDescent="0.2">
      <c r="A17" s="51" t="s">
        <v>27</v>
      </c>
      <c r="B17" s="51" t="s">
        <v>1773</v>
      </c>
      <c r="C17" s="51" t="s">
        <v>87</v>
      </c>
      <c r="D17" s="51" t="s">
        <v>97</v>
      </c>
      <c r="E17" s="72">
        <v>6</v>
      </c>
      <c r="F17" s="73">
        <v>6479</v>
      </c>
      <c r="G17" s="52">
        <v>0</v>
      </c>
      <c r="H17" s="72">
        <v>0</v>
      </c>
      <c r="I17" s="52">
        <v>0</v>
      </c>
      <c r="J17" s="72">
        <v>0</v>
      </c>
      <c r="K17" s="66">
        <v>98.8</v>
      </c>
      <c r="L17" s="66">
        <v>101.07</v>
      </c>
      <c r="M17" s="68">
        <v>51.225493</v>
      </c>
      <c r="N17" s="61"/>
    </row>
    <row r="18" spans="1:14" x14ac:dyDescent="0.2">
      <c r="A18" s="51" t="s">
        <v>27</v>
      </c>
      <c r="B18" s="51" t="s">
        <v>1774</v>
      </c>
      <c r="C18" s="51" t="s">
        <v>87</v>
      </c>
      <c r="D18" s="51" t="s">
        <v>98</v>
      </c>
      <c r="E18" s="72">
        <v>6</v>
      </c>
      <c r="F18" s="73">
        <v>7470</v>
      </c>
      <c r="G18" s="52">
        <v>0</v>
      </c>
      <c r="H18" s="72">
        <v>0</v>
      </c>
      <c r="I18" s="52">
        <v>1</v>
      </c>
      <c r="J18" s="72">
        <v>44.35</v>
      </c>
      <c r="K18" s="66">
        <v>190.35</v>
      </c>
      <c r="L18" s="66">
        <v>191.07</v>
      </c>
      <c r="M18" s="68">
        <v>49.148907999999999</v>
      </c>
      <c r="N18" s="61"/>
    </row>
    <row r="19" spans="1:14" x14ac:dyDescent="0.2">
      <c r="A19" s="51" t="s">
        <v>27</v>
      </c>
      <c r="B19" s="51" t="s">
        <v>1775</v>
      </c>
      <c r="C19" s="51" t="s">
        <v>87</v>
      </c>
      <c r="D19" s="51" t="s">
        <v>97</v>
      </c>
      <c r="E19" s="72">
        <v>4</v>
      </c>
      <c r="F19" s="73">
        <v>6218</v>
      </c>
      <c r="G19" s="52">
        <v>0</v>
      </c>
      <c r="H19" s="72">
        <v>0</v>
      </c>
      <c r="I19" s="52">
        <v>0</v>
      </c>
      <c r="J19" s="72">
        <v>0</v>
      </c>
      <c r="K19" s="66">
        <v>133.72999999999999</v>
      </c>
      <c r="L19" s="66">
        <v>153.54999999999998</v>
      </c>
      <c r="M19" s="68">
        <v>51.170611999999998</v>
      </c>
      <c r="N19" s="61"/>
    </row>
    <row r="20" spans="1:14" x14ac:dyDescent="0.2">
      <c r="A20" s="51" t="s">
        <v>27</v>
      </c>
      <c r="B20" s="51" t="s">
        <v>1776</v>
      </c>
      <c r="C20" s="51" t="s">
        <v>103</v>
      </c>
      <c r="D20" s="51" t="s">
        <v>104</v>
      </c>
      <c r="E20" s="72">
        <v>3</v>
      </c>
      <c r="F20" s="73">
        <v>24159</v>
      </c>
      <c r="G20" s="52">
        <v>0</v>
      </c>
      <c r="H20" s="72">
        <v>0</v>
      </c>
      <c r="I20" s="52">
        <v>0</v>
      </c>
      <c r="J20" s="72">
        <v>0</v>
      </c>
      <c r="K20" s="66">
        <v>10.15</v>
      </c>
      <c r="L20" s="66">
        <v>10.15</v>
      </c>
      <c r="M20" s="68">
        <v>25.46941</v>
      </c>
      <c r="N20" s="61"/>
    </row>
    <row r="21" spans="1:14" x14ac:dyDescent="0.2">
      <c r="A21" s="51" t="s">
        <v>27</v>
      </c>
      <c r="B21" s="51" t="s">
        <v>1777</v>
      </c>
      <c r="C21" s="51" t="s">
        <v>87</v>
      </c>
      <c r="D21" s="51" t="s">
        <v>99</v>
      </c>
      <c r="E21" s="72">
        <v>1</v>
      </c>
      <c r="F21" s="73">
        <v>4280</v>
      </c>
      <c r="G21" s="52">
        <v>0</v>
      </c>
      <c r="H21" s="72">
        <v>0</v>
      </c>
      <c r="I21" s="52">
        <v>0</v>
      </c>
      <c r="J21" s="72">
        <v>0</v>
      </c>
      <c r="K21" s="66">
        <v>101</v>
      </c>
      <c r="L21" s="66">
        <v>105.33</v>
      </c>
      <c r="M21" s="68">
        <v>38.563842999999999</v>
      </c>
      <c r="N21" s="61"/>
    </row>
    <row r="22" spans="1:14" x14ac:dyDescent="0.2">
      <c r="A22" s="51" t="s">
        <v>27</v>
      </c>
      <c r="B22" s="51" t="s">
        <v>1778</v>
      </c>
      <c r="C22" s="51" t="s">
        <v>100</v>
      </c>
      <c r="D22" s="51" t="s">
        <v>101</v>
      </c>
      <c r="E22" s="72">
        <v>197</v>
      </c>
      <c r="F22" s="73">
        <v>4566058</v>
      </c>
      <c r="G22" s="52">
        <v>0</v>
      </c>
      <c r="H22" s="72">
        <v>0</v>
      </c>
      <c r="I22" s="52">
        <v>285</v>
      </c>
      <c r="J22" s="72">
        <v>660443</v>
      </c>
      <c r="K22" s="66">
        <v>2527.13</v>
      </c>
      <c r="L22" s="66">
        <v>3542.53</v>
      </c>
      <c r="M22" s="68">
        <v>3563.23617358</v>
      </c>
      <c r="N22" s="61"/>
    </row>
    <row r="23" spans="1:14" x14ac:dyDescent="0.2">
      <c r="A23" s="51" t="s">
        <v>27</v>
      </c>
      <c r="B23" s="51" t="s">
        <v>1779</v>
      </c>
      <c r="C23" s="51" t="s">
        <v>100</v>
      </c>
      <c r="D23" s="51" t="s">
        <v>102</v>
      </c>
      <c r="E23" s="72">
        <v>55</v>
      </c>
      <c r="F23" s="73">
        <v>1609329</v>
      </c>
      <c r="G23" s="52">
        <v>0</v>
      </c>
      <c r="H23" s="72">
        <v>0</v>
      </c>
      <c r="I23" s="52">
        <v>134</v>
      </c>
      <c r="J23" s="72">
        <v>472970</v>
      </c>
      <c r="K23" s="66">
        <v>352.66</v>
      </c>
      <c r="L23" s="66">
        <v>355.23</v>
      </c>
      <c r="M23" s="68">
        <v>1400.8227707799999</v>
      </c>
      <c r="N23" s="61"/>
    </row>
    <row r="24" spans="1:14" x14ac:dyDescent="0.2">
      <c r="A24" s="51" t="s">
        <v>27</v>
      </c>
      <c r="B24" s="51" t="s">
        <v>1780</v>
      </c>
      <c r="C24" s="51" t="s">
        <v>93</v>
      </c>
      <c r="D24" s="51" t="s">
        <v>94</v>
      </c>
      <c r="E24" s="72">
        <v>4</v>
      </c>
      <c r="F24" s="73">
        <v>99836</v>
      </c>
      <c r="G24" s="52">
        <v>0</v>
      </c>
      <c r="H24" s="72">
        <v>0</v>
      </c>
      <c r="I24" s="52">
        <v>0</v>
      </c>
      <c r="J24" s="72">
        <v>0</v>
      </c>
      <c r="K24" s="66">
        <v>14</v>
      </c>
      <c r="L24" s="66">
        <v>15.18</v>
      </c>
      <c r="M24" s="68">
        <v>74.019029000000003</v>
      </c>
      <c r="N24" s="61"/>
    </row>
    <row r="25" spans="1:14" x14ac:dyDescent="0.2">
      <c r="A25" s="51" t="s">
        <v>27</v>
      </c>
      <c r="B25" s="51" t="s">
        <v>1781</v>
      </c>
      <c r="C25" s="51" t="s">
        <v>1635</v>
      </c>
      <c r="D25" s="51" t="s">
        <v>86</v>
      </c>
      <c r="E25" s="72">
        <v>31</v>
      </c>
      <c r="F25" s="73">
        <v>335269</v>
      </c>
      <c r="G25" s="52">
        <v>0</v>
      </c>
      <c r="H25" s="72">
        <v>0</v>
      </c>
      <c r="I25" s="52">
        <v>1</v>
      </c>
      <c r="J25" s="72">
        <v>3000</v>
      </c>
      <c r="K25" s="66">
        <v>0</v>
      </c>
      <c r="L25" s="66">
        <v>187.24</v>
      </c>
      <c r="M25" s="68">
        <v>407.98660701</v>
      </c>
      <c r="N25" s="61"/>
    </row>
    <row r="26" spans="1:14" x14ac:dyDescent="0.2">
      <c r="A26" s="51" t="s">
        <v>27</v>
      </c>
      <c r="B26" s="51" t="s">
        <v>1782</v>
      </c>
      <c r="C26" s="51" t="s">
        <v>91</v>
      </c>
      <c r="D26" s="51" t="s">
        <v>105</v>
      </c>
      <c r="E26" s="72">
        <v>0</v>
      </c>
      <c r="F26" s="73">
        <v>0</v>
      </c>
      <c r="G26" s="52">
        <v>0</v>
      </c>
      <c r="H26" s="72">
        <v>0</v>
      </c>
      <c r="I26" s="52">
        <v>3</v>
      </c>
      <c r="J26" s="72">
        <v>1286</v>
      </c>
      <c r="K26" s="66">
        <v>0</v>
      </c>
      <c r="L26" s="66">
        <v>644.79</v>
      </c>
      <c r="M26" s="68">
        <v>67.629672999999997</v>
      </c>
      <c r="N26" s="61"/>
    </row>
    <row r="27" spans="1:14" x14ac:dyDescent="0.2">
      <c r="A27" s="51" t="s">
        <v>27</v>
      </c>
      <c r="B27" s="51" t="s">
        <v>1783</v>
      </c>
      <c r="C27" s="51" t="s">
        <v>91</v>
      </c>
      <c r="D27" s="51" t="s">
        <v>106</v>
      </c>
      <c r="E27" s="72">
        <v>0</v>
      </c>
      <c r="F27" s="73">
        <v>0</v>
      </c>
      <c r="G27" s="52">
        <v>0</v>
      </c>
      <c r="H27" s="72">
        <v>0</v>
      </c>
      <c r="I27" s="52">
        <v>2</v>
      </c>
      <c r="J27" s="72">
        <v>2204</v>
      </c>
      <c r="K27" s="66">
        <v>73.3</v>
      </c>
      <c r="L27" s="66">
        <v>567.28</v>
      </c>
      <c r="M27" s="68">
        <v>57.778101999999997</v>
      </c>
      <c r="N27" s="61"/>
    </row>
    <row r="28" spans="1:14" x14ac:dyDescent="0.2">
      <c r="A28" s="51" t="s">
        <v>27</v>
      </c>
      <c r="B28" s="51" t="s">
        <v>1784</v>
      </c>
      <c r="C28" s="51" t="s">
        <v>91</v>
      </c>
      <c r="D28" s="51" t="s">
        <v>107</v>
      </c>
      <c r="E28" s="72">
        <v>2</v>
      </c>
      <c r="F28" s="73">
        <v>1443</v>
      </c>
      <c r="G28" s="52">
        <v>0</v>
      </c>
      <c r="H28" s="72">
        <v>0</v>
      </c>
      <c r="I28" s="52">
        <v>0</v>
      </c>
      <c r="J28" s="72">
        <v>0</v>
      </c>
      <c r="K28" s="66">
        <v>352.32</v>
      </c>
      <c r="L28" s="66">
        <v>400.15</v>
      </c>
      <c r="M28" s="68">
        <v>47.075122999999998</v>
      </c>
      <c r="N28" s="61"/>
    </row>
    <row r="29" spans="1:14" x14ac:dyDescent="0.2">
      <c r="A29" s="51" t="s">
        <v>27</v>
      </c>
      <c r="B29" s="51" t="s">
        <v>1785</v>
      </c>
      <c r="C29" s="51" t="s">
        <v>91</v>
      </c>
      <c r="D29" s="51" t="s">
        <v>108</v>
      </c>
      <c r="E29" s="72">
        <v>2</v>
      </c>
      <c r="F29" s="73">
        <v>1043</v>
      </c>
      <c r="G29" s="52">
        <v>0</v>
      </c>
      <c r="H29" s="72">
        <v>0</v>
      </c>
      <c r="I29" s="52">
        <v>0</v>
      </c>
      <c r="J29" s="72">
        <v>0</v>
      </c>
      <c r="K29" s="66">
        <v>627.63</v>
      </c>
      <c r="L29" s="66">
        <v>734.65</v>
      </c>
      <c r="M29" s="68">
        <v>72.590774999999994</v>
      </c>
      <c r="N29" s="61"/>
    </row>
    <row r="30" spans="1:14" x14ac:dyDescent="0.2">
      <c r="A30" s="51" t="s">
        <v>27</v>
      </c>
      <c r="B30" s="51" t="s">
        <v>1786</v>
      </c>
      <c r="C30" s="51" t="s">
        <v>91</v>
      </c>
      <c r="D30" s="51" t="s">
        <v>108</v>
      </c>
      <c r="E30" s="72">
        <v>1</v>
      </c>
      <c r="F30" s="73">
        <v>240</v>
      </c>
      <c r="G30" s="52">
        <v>0</v>
      </c>
      <c r="H30" s="72">
        <v>0</v>
      </c>
      <c r="I30" s="52">
        <v>0</v>
      </c>
      <c r="J30" s="72">
        <v>0</v>
      </c>
      <c r="K30" s="66">
        <v>311.77</v>
      </c>
      <c r="L30" s="66">
        <v>421.88</v>
      </c>
      <c r="M30" s="68">
        <v>46.012438000000003</v>
      </c>
      <c r="N30" s="61"/>
    </row>
    <row r="31" spans="1:14" x14ac:dyDescent="0.2">
      <c r="A31" s="51" t="s">
        <v>27</v>
      </c>
      <c r="B31" s="51" t="s">
        <v>1787</v>
      </c>
      <c r="C31" s="51" t="s">
        <v>109</v>
      </c>
      <c r="D31" s="51" t="s">
        <v>110</v>
      </c>
      <c r="E31" s="72">
        <v>5</v>
      </c>
      <c r="F31" s="73">
        <v>66862</v>
      </c>
      <c r="G31" s="52">
        <v>0</v>
      </c>
      <c r="H31" s="72">
        <v>0</v>
      </c>
      <c r="I31" s="52">
        <v>0</v>
      </c>
      <c r="J31" s="72">
        <v>0</v>
      </c>
      <c r="K31" s="66">
        <v>10.5</v>
      </c>
      <c r="L31" s="66">
        <v>10.5</v>
      </c>
      <c r="M31" s="68">
        <v>40.132032000000002</v>
      </c>
      <c r="N31" s="61"/>
    </row>
    <row r="32" spans="1:14" x14ac:dyDescent="0.2">
      <c r="A32" s="51" t="s">
        <v>27</v>
      </c>
      <c r="B32" s="51" t="s">
        <v>1788</v>
      </c>
      <c r="C32" s="51" t="s">
        <v>100</v>
      </c>
      <c r="D32" s="51" t="s">
        <v>111</v>
      </c>
      <c r="E32" s="72">
        <v>46</v>
      </c>
      <c r="F32" s="73">
        <v>49647</v>
      </c>
      <c r="G32" s="52">
        <v>0</v>
      </c>
      <c r="H32" s="72">
        <v>0</v>
      </c>
      <c r="I32" s="52">
        <v>0</v>
      </c>
      <c r="J32" s="72">
        <v>0</v>
      </c>
      <c r="K32" s="66">
        <v>0</v>
      </c>
      <c r="L32" s="66">
        <v>201.67</v>
      </c>
      <c r="M32" s="68">
        <v>33.630198579999998</v>
      </c>
      <c r="N32" s="61"/>
    </row>
    <row r="33" spans="1:14" x14ac:dyDescent="0.2">
      <c r="A33" s="51" t="s">
        <v>27</v>
      </c>
      <c r="B33" s="51" t="s">
        <v>1789</v>
      </c>
      <c r="C33" s="51" t="s">
        <v>87</v>
      </c>
      <c r="D33" s="51" t="s">
        <v>104</v>
      </c>
      <c r="E33" s="72">
        <v>1343</v>
      </c>
      <c r="F33" s="73">
        <v>13375018.77</v>
      </c>
      <c r="G33" s="52">
        <v>11</v>
      </c>
      <c r="H33" s="72">
        <v>555948</v>
      </c>
      <c r="I33" s="52">
        <v>422</v>
      </c>
      <c r="J33" s="72">
        <v>1588558</v>
      </c>
      <c r="K33" s="66">
        <v>31228.38</v>
      </c>
      <c r="L33" s="66">
        <v>38228.17</v>
      </c>
      <c r="M33" s="68">
        <v>13920.607383</v>
      </c>
      <c r="N33" s="61"/>
    </row>
    <row r="34" spans="1:14" x14ac:dyDescent="0.2">
      <c r="A34" s="51" t="s">
        <v>27</v>
      </c>
      <c r="B34" s="51" t="s">
        <v>1790</v>
      </c>
      <c r="C34" s="51" t="s">
        <v>87</v>
      </c>
      <c r="D34" s="51" t="s">
        <v>112</v>
      </c>
      <c r="E34" s="72">
        <v>6</v>
      </c>
      <c r="F34" s="73">
        <v>6686</v>
      </c>
      <c r="G34" s="52">
        <v>0</v>
      </c>
      <c r="H34" s="72">
        <v>0</v>
      </c>
      <c r="I34" s="52">
        <v>1</v>
      </c>
      <c r="J34" s="72">
        <v>68</v>
      </c>
      <c r="K34" s="66">
        <v>234.9</v>
      </c>
      <c r="L34" s="66">
        <v>237.33</v>
      </c>
      <c r="M34" s="68">
        <v>35.065434000000003</v>
      </c>
      <c r="N34" s="61"/>
    </row>
    <row r="35" spans="1:14" x14ac:dyDescent="0.2">
      <c r="A35" s="51" t="s">
        <v>27</v>
      </c>
      <c r="B35" s="51" t="s">
        <v>1791</v>
      </c>
      <c r="C35" s="51" t="s">
        <v>87</v>
      </c>
      <c r="D35" s="51" t="s">
        <v>113</v>
      </c>
      <c r="E35" s="72">
        <v>4</v>
      </c>
      <c r="F35" s="73">
        <v>6516</v>
      </c>
      <c r="G35" s="52">
        <v>0</v>
      </c>
      <c r="H35" s="72">
        <v>0</v>
      </c>
      <c r="I35" s="52">
        <v>0</v>
      </c>
      <c r="J35" s="72">
        <v>0</v>
      </c>
      <c r="K35" s="66">
        <v>163.9</v>
      </c>
      <c r="L35" s="66">
        <v>197.34</v>
      </c>
      <c r="M35" s="68">
        <v>41.109555999999998</v>
      </c>
      <c r="N35" s="61"/>
    </row>
    <row r="36" spans="1:14" x14ac:dyDescent="0.2">
      <c r="A36" s="51" t="s">
        <v>27</v>
      </c>
      <c r="B36" s="51" t="s">
        <v>1792</v>
      </c>
      <c r="C36" s="51" t="s">
        <v>87</v>
      </c>
      <c r="D36" s="51" t="s">
        <v>114</v>
      </c>
      <c r="E36" s="72">
        <v>5</v>
      </c>
      <c r="F36" s="73">
        <v>6345.16</v>
      </c>
      <c r="G36" s="52">
        <v>0</v>
      </c>
      <c r="H36" s="72">
        <v>0</v>
      </c>
      <c r="I36" s="52">
        <v>0</v>
      </c>
      <c r="J36" s="72">
        <v>0</v>
      </c>
      <c r="K36" s="66">
        <v>529.5</v>
      </c>
      <c r="L36" s="66">
        <v>550.12</v>
      </c>
      <c r="M36" s="68">
        <v>45.494101999999998</v>
      </c>
      <c r="N36" s="61"/>
    </row>
    <row r="37" spans="1:14" x14ac:dyDescent="0.2">
      <c r="A37" s="51" t="s">
        <v>27</v>
      </c>
      <c r="B37" s="51" t="s">
        <v>1793</v>
      </c>
      <c r="C37" s="51" t="s">
        <v>87</v>
      </c>
      <c r="D37" s="51" t="s">
        <v>115</v>
      </c>
      <c r="E37" s="72">
        <v>6</v>
      </c>
      <c r="F37" s="73">
        <v>16504</v>
      </c>
      <c r="G37" s="52">
        <v>0</v>
      </c>
      <c r="H37" s="72">
        <v>0</v>
      </c>
      <c r="I37" s="52">
        <v>1</v>
      </c>
      <c r="J37" s="72">
        <v>44</v>
      </c>
      <c r="K37" s="66">
        <v>111.4</v>
      </c>
      <c r="L37" s="66">
        <v>219.4</v>
      </c>
      <c r="M37" s="68">
        <v>25.909607000000001</v>
      </c>
      <c r="N37" s="61"/>
    </row>
    <row r="38" spans="1:14" x14ac:dyDescent="0.2">
      <c r="A38" s="51" t="s">
        <v>27</v>
      </c>
      <c r="B38" s="51" t="s">
        <v>1794</v>
      </c>
      <c r="C38" s="51" t="s">
        <v>87</v>
      </c>
      <c r="D38" s="51" t="s">
        <v>89</v>
      </c>
      <c r="E38" s="72">
        <v>4</v>
      </c>
      <c r="F38" s="73">
        <v>5963.5</v>
      </c>
      <c r="G38" s="52">
        <v>0</v>
      </c>
      <c r="H38" s="72">
        <v>0</v>
      </c>
      <c r="I38" s="52">
        <v>1</v>
      </c>
      <c r="J38" s="72">
        <v>220</v>
      </c>
      <c r="K38" s="66">
        <v>125.14</v>
      </c>
      <c r="L38" s="66">
        <v>128.19</v>
      </c>
      <c r="M38" s="68">
        <v>61.302256</v>
      </c>
      <c r="N38" s="61"/>
    </row>
    <row r="39" spans="1:14" x14ac:dyDescent="0.2">
      <c r="A39" s="51" t="s">
        <v>27</v>
      </c>
      <c r="B39" s="51" t="s">
        <v>1795</v>
      </c>
      <c r="C39" s="51" t="s">
        <v>93</v>
      </c>
      <c r="D39" s="51" t="s">
        <v>116</v>
      </c>
      <c r="E39" s="72">
        <v>2</v>
      </c>
      <c r="F39" s="73">
        <v>84516</v>
      </c>
      <c r="G39" s="52">
        <v>0</v>
      </c>
      <c r="H39" s="72">
        <v>0</v>
      </c>
      <c r="I39" s="52">
        <v>0</v>
      </c>
      <c r="J39" s="72">
        <v>0</v>
      </c>
      <c r="K39" s="66">
        <v>15.22</v>
      </c>
      <c r="L39" s="66">
        <v>15.22</v>
      </c>
      <c r="M39" s="68">
        <v>52.111834999999999</v>
      </c>
      <c r="N39" s="61"/>
    </row>
    <row r="40" spans="1:14" x14ac:dyDescent="0.2">
      <c r="A40" s="51" t="s">
        <v>28</v>
      </c>
      <c r="B40" s="51" t="s">
        <v>1796</v>
      </c>
      <c r="C40" s="51" t="s">
        <v>100</v>
      </c>
      <c r="D40" s="51" t="s">
        <v>117</v>
      </c>
      <c r="E40" s="72">
        <v>4</v>
      </c>
      <c r="F40" s="73">
        <v>41090</v>
      </c>
      <c r="G40" s="52">
        <v>0</v>
      </c>
      <c r="H40" s="72">
        <v>0</v>
      </c>
      <c r="I40" s="52">
        <v>0</v>
      </c>
      <c r="J40" s="72">
        <v>0</v>
      </c>
      <c r="K40" s="66">
        <v>0</v>
      </c>
      <c r="L40" s="66">
        <v>647.01</v>
      </c>
      <c r="M40" s="68">
        <v>299.95957122000004</v>
      </c>
      <c r="N40" s="61"/>
    </row>
    <row r="41" spans="1:14" x14ac:dyDescent="0.2">
      <c r="A41" s="51" t="s">
        <v>28</v>
      </c>
      <c r="B41" s="51" t="s">
        <v>1797</v>
      </c>
      <c r="C41" s="51" t="s">
        <v>100</v>
      </c>
      <c r="D41" s="51" t="s">
        <v>118</v>
      </c>
      <c r="E41" s="72">
        <v>0</v>
      </c>
      <c r="F41" s="73">
        <v>0</v>
      </c>
      <c r="G41" s="52">
        <v>0</v>
      </c>
      <c r="H41" s="72">
        <v>0</v>
      </c>
      <c r="I41" s="52">
        <v>0</v>
      </c>
      <c r="J41" s="72">
        <v>0</v>
      </c>
      <c r="K41" s="66">
        <v>0</v>
      </c>
      <c r="L41" s="66">
        <v>4055</v>
      </c>
      <c r="M41" s="68">
        <v>26.763109409999998</v>
      </c>
      <c r="N41" s="61"/>
    </row>
    <row r="42" spans="1:14" x14ac:dyDescent="0.2">
      <c r="A42" s="51" t="s">
        <v>28</v>
      </c>
      <c r="B42" s="51" t="s">
        <v>1798</v>
      </c>
      <c r="C42" s="51" t="s">
        <v>100</v>
      </c>
      <c r="D42" s="51" t="s">
        <v>1096</v>
      </c>
      <c r="E42" s="72">
        <v>0</v>
      </c>
      <c r="F42" s="73">
        <v>0</v>
      </c>
      <c r="G42" s="52">
        <v>0</v>
      </c>
      <c r="H42" s="72">
        <v>0</v>
      </c>
      <c r="I42" s="52">
        <v>0</v>
      </c>
      <c r="J42" s="72">
        <v>0</v>
      </c>
      <c r="K42" s="66">
        <v>0</v>
      </c>
      <c r="L42" s="66">
        <v>22</v>
      </c>
      <c r="M42" s="68">
        <v>11.718106089999999</v>
      </c>
      <c r="N42" s="61"/>
    </row>
    <row r="43" spans="1:14" x14ac:dyDescent="0.2">
      <c r="A43" s="51" t="s">
        <v>28</v>
      </c>
      <c r="B43" s="51" t="s">
        <v>1799</v>
      </c>
      <c r="C43" s="51" t="s">
        <v>100</v>
      </c>
      <c r="D43" s="51" t="s">
        <v>119</v>
      </c>
      <c r="E43" s="72">
        <v>0</v>
      </c>
      <c r="F43" s="73">
        <v>0</v>
      </c>
      <c r="G43" s="52">
        <v>0</v>
      </c>
      <c r="H43" s="72">
        <v>0</v>
      </c>
      <c r="I43" s="52">
        <v>0</v>
      </c>
      <c r="J43" s="72">
        <v>0</v>
      </c>
      <c r="K43" s="66">
        <v>0</v>
      </c>
      <c r="L43" s="66">
        <v>402</v>
      </c>
      <c r="M43" s="68">
        <v>191.26250977000001</v>
      </c>
      <c r="N43" s="61"/>
    </row>
    <row r="44" spans="1:14" x14ac:dyDescent="0.2">
      <c r="A44" s="51" t="s">
        <v>28</v>
      </c>
      <c r="B44" s="51" t="s">
        <v>1800</v>
      </c>
      <c r="C44" s="51" t="s">
        <v>100</v>
      </c>
      <c r="D44" s="51" t="s">
        <v>120</v>
      </c>
      <c r="E44" s="72">
        <v>29</v>
      </c>
      <c r="F44" s="73">
        <v>15214</v>
      </c>
      <c r="G44" s="52">
        <v>0</v>
      </c>
      <c r="H44" s="72">
        <v>0</v>
      </c>
      <c r="I44" s="52">
        <v>0</v>
      </c>
      <c r="J44" s="72">
        <v>0</v>
      </c>
      <c r="K44" s="66">
        <v>0</v>
      </c>
      <c r="L44" s="66">
        <v>51</v>
      </c>
      <c r="M44" s="68">
        <v>27.187236210000002</v>
      </c>
      <c r="N44" s="61"/>
    </row>
    <row r="45" spans="1:14" x14ac:dyDescent="0.2">
      <c r="A45" s="51" t="s">
        <v>28</v>
      </c>
      <c r="B45" s="51" t="s">
        <v>1801</v>
      </c>
      <c r="C45" s="51" t="s">
        <v>87</v>
      </c>
      <c r="D45" s="51" t="s">
        <v>121</v>
      </c>
      <c r="E45" s="72">
        <v>10</v>
      </c>
      <c r="F45" s="73">
        <v>42475</v>
      </c>
      <c r="G45" s="52">
        <v>0</v>
      </c>
      <c r="H45" s="72">
        <v>0</v>
      </c>
      <c r="I45" s="52">
        <v>2</v>
      </c>
      <c r="J45" s="72">
        <v>1302</v>
      </c>
      <c r="K45" s="66">
        <v>0</v>
      </c>
      <c r="L45" s="66">
        <v>2779.03</v>
      </c>
      <c r="M45" s="68">
        <v>90.064480000000003</v>
      </c>
      <c r="N45" s="61"/>
    </row>
    <row r="46" spans="1:14" x14ac:dyDescent="0.2">
      <c r="A46" s="51" t="s">
        <v>28</v>
      </c>
      <c r="B46" s="51" t="s">
        <v>1802</v>
      </c>
      <c r="C46" s="51" t="s">
        <v>100</v>
      </c>
      <c r="D46" s="51" t="s">
        <v>120</v>
      </c>
      <c r="E46" s="72">
        <v>4</v>
      </c>
      <c r="F46" s="73">
        <v>31704</v>
      </c>
      <c r="G46" s="52">
        <v>0</v>
      </c>
      <c r="H46" s="72">
        <v>0</v>
      </c>
      <c r="I46" s="52">
        <v>0</v>
      </c>
      <c r="J46" s="72">
        <v>0</v>
      </c>
      <c r="K46" s="66">
        <v>0</v>
      </c>
      <c r="L46" s="66">
        <v>58962</v>
      </c>
      <c r="M46" s="68">
        <v>148.60899133000001</v>
      </c>
      <c r="N46" s="61"/>
    </row>
    <row r="47" spans="1:14" x14ac:dyDescent="0.2">
      <c r="A47" s="51" t="s">
        <v>28</v>
      </c>
      <c r="B47" s="51" t="s">
        <v>1803</v>
      </c>
      <c r="C47" s="51" t="s">
        <v>100</v>
      </c>
      <c r="D47" s="51" t="s">
        <v>122</v>
      </c>
      <c r="E47" s="72">
        <v>2</v>
      </c>
      <c r="F47" s="73">
        <v>1120</v>
      </c>
      <c r="G47" s="52">
        <v>0</v>
      </c>
      <c r="H47" s="72">
        <v>0</v>
      </c>
      <c r="I47" s="52">
        <v>0</v>
      </c>
      <c r="J47" s="72">
        <v>0</v>
      </c>
      <c r="K47" s="66">
        <v>0</v>
      </c>
      <c r="L47" s="66">
        <v>5107</v>
      </c>
      <c r="M47" s="68">
        <v>36.77563971</v>
      </c>
      <c r="N47" s="61"/>
    </row>
    <row r="48" spans="1:14" x14ac:dyDescent="0.2">
      <c r="A48" s="51" t="s">
        <v>28</v>
      </c>
      <c r="B48" s="51" t="s">
        <v>1804</v>
      </c>
      <c r="C48" s="51" t="s">
        <v>100</v>
      </c>
      <c r="D48" s="51" t="s">
        <v>123</v>
      </c>
      <c r="E48" s="72">
        <v>0</v>
      </c>
      <c r="F48" s="73">
        <v>0</v>
      </c>
      <c r="G48" s="52">
        <v>0</v>
      </c>
      <c r="H48" s="72">
        <v>0</v>
      </c>
      <c r="I48" s="52">
        <v>0</v>
      </c>
      <c r="J48" s="72">
        <v>0</v>
      </c>
      <c r="K48" s="66">
        <v>0</v>
      </c>
      <c r="L48" s="66">
        <v>2326</v>
      </c>
      <c r="M48" s="68">
        <v>46.754481820000002</v>
      </c>
      <c r="N48" s="61"/>
    </row>
    <row r="49" spans="1:14" x14ac:dyDescent="0.2">
      <c r="A49" s="51" t="s">
        <v>28</v>
      </c>
      <c r="B49" s="51" t="s">
        <v>1805</v>
      </c>
      <c r="C49" s="51" t="s">
        <v>100</v>
      </c>
      <c r="D49" s="51" t="s">
        <v>124</v>
      </c>
      <c r="E49" s="72">
        <v>6</v>
      </c>
      <c r="F49" s="73">
        <v>44834</v>
      </c>
      <c r="G49" s="52">
        <v>0</v>
      </c>
      <c r="H49" s="72">
        <v>0</v>
      </c>
      <c r="I49" s="52">
        <v>0</v>
      </c>
      <c r="J49" s="72">
        <v>0</v>
      </c>
      <c r="K49" s="66">
        <v>0</v>
      </c>
      <c r="L49" s="66">
        <v>1125</v>
      </c>
      <c r="M49" s="68">
        <v>304.03126420999996</v>
      </c>
      <c r="N49" s="61"/>
    </row>
    <row r="50" spans="1:14" x14ac:dyDescent="0.2">
      <c r="A50" s="51" t="s">
        <v>28</v>
      </c>
      <c r="B50" s="51" t="s">
        <v>1806</v>
      </c>
      <c r="C50" s="51" t="s">
        <v>100</v>
      </c>
      <c r="D50" s="51" t="s">
        <v>125</v>
      </c>
      <c r="E50" s="72">
        <v>6</v>
      </c>
      <c r="F50" s="73">
        <v>43155</v>
      </c>
      <c r="G50" s="52">
        <v>0</v>
      </c>
      <c r="H50" s="72">
        <v>0</v>
      </c>
      <c r="I50" s="52">
        <v>0</v>
      </c>
      <c r="J50" s="72">
        <v>0</v>
      </c>
      <c r="K50" s="66">
        <v>0</v>
      </c>
      <c r="L50" s="66">
        <v>2359</v>
      </c>
      <c r="M50" s="68">
        <v>319.52517969999997</v>
      </c>
      <c r="N50" s="61"/>
    </row>
    <row r="51" spans="1:14" x14ac:dyDescent="0.2">
      <c r="A51" s="51" t="s">
        <v>28</v>
      </c>
      <c r="B51" s="51" t="s">
        <v>1807</v>
      </c>
      <c r="C51" s="51" t="s">
        <v>100</v>
      </c>
      <c r="D51" s="51" t="s">
        <v>126</v>
      </c>
      <c r="E51" s="72">
        <v>8</v>
      </c>
      <c r="F51" s="73">
        <v>36745</v>
      </c>
      <c r="G51" s="52">
        <v>0</v>
      </c>
      <c r="H51" s="72">
        <v>0</v>
      </c>
      <c r="I51" s="52">
        <v>0</v>
      </c>
      <c r="J51" s="72">
        <v>0</v>
      </c>
      <c r="K51" s="66">
        <v>0</v>
      </c>
      <c r="L51" s="66">
        <v>4900</v>
      </c>
      <c r="M51" s="68">
        <v>244.21531569999999</v>
      </c>
      <c r="N51" s="61"/>
    </row>
    <row r="52" spans="1:14" x14ac:dyDescent="0.2">
      <c r="A52" s="51" t="s">
        <v>28</v>
      </c>
      <c r="B52" s="51" t="s">
        <v>1808</v>
      </c>
      <c r="C52" s="51" t="s">
        <v>100</v>
      </c>
      <c r="D52" s="51" t="s">
        <v>120</v>
      </c>
      <c r="E52" s="72">
        <v>1</v>
      </c>
      <c r="F52" s="73">
        <v>180</v>
      </c>
      <c r="G52" s="52">
        <v>0</v>
      </c>
      <c r="H52" s="72">
        <v>0</v>
      </c>
      <c r="I52" s="52">
        <v>0</v>
      </c>
      <c r="J52" s="72">
        <v>0</v>
      </c>
      <c r="K52" s="66">
        <v>2995</v>
      </c>
      <c r="L52" s="66">
        <v>2995</v>
      </c>
      <c r="M52" s="68">
        <v>53.145516229999998</v>
      </c>
      <c r="N52" s="61"/>
    </row>
    <row r="53" spans="1:14" x14ac:dyDescent="0.2">
      <c r="A53" s="51" t="s">
        <v>28</v>
      </c>
      <c r="B53" s="51" t="s">
        <v>1809</v>
      </c>
      <c r="C53" s="51" t="s">
        <v>1691</v>
      </c>
      <c r="D53" s="51" t="s">
        <v>127</v>
      </c>
      <c r="E53" s="72">
        <v>52</v>
      </c>
      <c r="F53" s="73">
        <v>691476.5</v>
      </c>
      <c r="G53" s="52">
        <v>0</v>
      </c>
      <c r="H53" s="72">
        <v>0</v>
      </c>
      <c r="I53" s="52">
        <v>0</v>
      </c>
      <c r="J53" s="72">
        <v>0</v>
      </c>
      <c r="K53" s="66">
        <v>0</v>
      </c>
      <c r="L53" s="66">
        <v>11438</v>
      </c>
      <c r="M53" s="68">
        <v>3837.7871521399998</v>
      </c>
      <c r="N53" s="61"/>
    </row>
    <row r="54" spans="1:14" x14ac:dyDescent="0.2">
      <c r="A54" s="51" t="s">
        <v>28</v>
      </c>
      <c r="B54" s="51" t="s">
        <v>1810</v>
      </c>
      <c r="C54" s="51" t="s">
        <v>100</v>
      </c>
      <c r="D54" s="51" t="s">
        <v>128</v>
      </c>
      <c r="E54" s="72">
        <v>5</v>
      </c>
      <c r="F54" s="73">
        <v>13384</v>
      </c>
      <c r="G54" s="52">
        <v>0</v>
      </c>
      <c r="H54" s="72">
        <v>0</v>
      </c>
      <c r="I54" s="52">
        <v>0</v>
      </c>
      <c r="J54" s="72">
        <v>0</v>
      </c>
      <c r="K54" s="66">
        <v>0</v>
      </c>
      <c r="L54" s="66">
        <v>208</v>
      </c>
      <c r="M54" s="68">
        <v>178.38194125000001</v>
      </c>
      <c r="N54" s="61"/>
    </row>
    <row r="55" spans="1:14" x14ac:dyDescent="0.2">
      <c r="A55" s="51" t="s">
        <v>28</v>
      </c>
      <c r="B55" s="51" t="s">
        <v>1811</v>
      </c>
      <c r="C55" s="51" t="s">
        <v>100</v>
      </c>
      <c r="D55" s="51" t="s">
        <v>129</v>
      </c>
      <c r="E55" s="72">
        <v>57</v>
      </c>
      <c r="F55" s="73">
        <v>1091579</v>
      </c>
      <c r="G55" s="52">
        <v>0</v>
      </c>
      <c r="H55" s="72">
        <v>0</v>
      </c>
      <c r="I55" s="52">
        <v>0</v>
      </c>
      <c r="J55" s="72">
        <v>0</v>
      </c>
      <c r="K55" s="66">
        <v>0</v>
      </c>
      <c r="L55" s="66">
        <v>3520</v>
      </c>
      <c r="M55" s="68">
        <v>7293.6243361499992</v>
      </c>
      <c r="N55" s="61"/>
    </row>
    <row r="56" spans="1:14" x14ac:dyDescent="0.2">
      <c r="A56" s="51" t="s">
        <v>28</v>
      </c>
      <c r="B56" s="51" t="s">
        <v>1812</v>
      </c>
      <c r="C56" s="51" t="s">
        <v>100</v>
      </c>
      <c r="D56" s="51" t="s">
        <v>120</v>
      </c>
      <c r="E56" s="72">
        <v>290</v>
      </c>
      <c r="F56" s="73">
        <v>4440346.38</v>
      </c>
      <c r="G56" s="52">
        <v>0</v>
      </c>
      <c r="H56" s="72">
        <v>0</v>
      </c>
      <c r="I56" s="52">
        <v>257</v>
      </c>
      <c r="J56" s="72">
        <v>2821758</v>
      </c>
      <c r="K56" s="66">
        <v>5398.75</v>
      </c>
      <c r="L56" s="66">
        <v>24918.91</v>
      </c>
      <c r="M56" s="68">
        <v>19521.265018830003</v>
      </c>
      <c r="N56" s="61"/>
    </row>
    <row r="57" spans="1:14" x14ac:dyDescent="0.2">
      <c r="A57" s="51" t="s">
        <v>28</v>
      </c>
      <c r="B57" s="51" t="s">
        <v>1813</v>
      </c>
      <c r="C57" s="51" t="s">
        <v>100</v>
      </c>
      <c r="D57" s="51" t="s">
        <v>130</v>
      </c>
      <c r="E57" s="72">
        <v>385</v>
      </c>
      <c r="F57" s="73">
        <v>6590146.1600000001</v>
      </c>
      <c r="G57" s="52">
        <v>0</v>
      </c>
      <c r="H57" s="72">
        <v>0</v>
      </c>
      <c r="I57" s="52">
        <v>204</v>
      </c>
      <c r="J57" s="72">
        <v>1414037</v>
      </c>
      <c r="K57" s="66">
        <v>4976.95</v>
      </c>
      <c r="L57" s="66">
        <v>7663.52</v>
      </c>
      <c r="M57" s="68">
        <v>18774.857158660001</v>
      </c>
      <c r="N57" s="61"/>
    </row>
    <row r="58" spans="1:14" x14ac:dyDescent="0.2">
      <c r="A58" s="51" t="s">
        <v>28</v>
      </c>
      <c r="B58" s="51" t="s">
        <v>1814</v>
      </c>
      <c r="C58" s="51" t="s">
        <v>100</v>
      </c>
      <c r="D58" s="51" t="s">
        <v>130</v>
      </c>
      <c r="E58" s="72">
        <v>26</v>
      </c>
      <c r="F58" s="73">
        <v>1215464</v>
      </c>
      <c r="G58" s="52">
        <v>0</v>
      </c>
      <c r="H58" s="72">
        <v>0</v>
      </c>
      <c r="I58" s="52">
        <v>343</v>
      </c>
      <c r="J58" s="72">
        <v>2383508</v>
      </c>
      <c r="K58" s="66">
        <v>851.93</v>
      </c>
      <c r="L58" s="66">
        <v>5711.33</v>
      </c>
      <c r="M58" s="68">
        <v>4103.0103491</v>
      </c>
      <c r="N58" s="61"/>
    </row>
    <row r="59" spans="1:14" x14ac:dyDescent="0.2">
      <c r="A59" s="51" t="s">
        <v>28</v>
      </c>
      <c r="B59" s="51" t="s">
        <v>1815</v>
      </c>
      <c r="C59" s="51" t="s">
        <v>87</v>
      </c>
      <c r="D59" s="51" t="s">
        <v>131</v>
      </c>
      <c r="E59" s="72">
        <v>0</v>
      </c>
      <c r="F59" s="73">
        <v>0</v>
      </c>
      <c r="G59" s="52">
        <v>0</v>
      </c>
      <c r="H59" s="72">
        <v>0</v>
      </c>
      <c r="I59" s="52">
        <v>0</v>
      </c>
      <c r="J59" s="72">
        <v>0</v>
      </c>
      <c r="K59" s="66">
        <v>0</v>
      </c>
      <c r="L59" s="66">
        <v>100.35</v>
      </c>
      <c r="M59" s="68">
        <v>3768.251827</v>
      </c>
      <c r="N59" s="61"/>
    </row>
    <row r="60" spans="1:14" x14ac:dyDescent="0.2">
      <c r="A60" s="51" t="s">
        <v>28</v>
      </c>
      <c r="B60" s="51" t="s">
        <v>1816</v>
      </c>
      <c r="C60" s="51" t="s">
        <v>87</v>
      </c>
      <c r="D60" s="51" t="s">
        <v>121</v>
      </c>
      <c r="E60" s="72">
        <v>117</v>
      </c>
      <c r="F60" s="73">
        <v>1133802</v>
      </c>
      <c r="G60" s="52">
        <v>0</v>
      </c>
      <c r="H60" s="72">
        <v>0</v>
      </c>
      <c r="I60" s="52">
        <v>93</v>
      </c>
      <c r="J60" s="72">
        <v>455730</v>
      </c>
      <c r="K60" s="66">
        <v>0</v>
      </c>
      <c r="L60" s="66">
        <v>7201.62</v>
      </c>
      <c r="M60" s="68">
        <v>5031.5754610000004</v>
      </c>
      <c r="N60" s="61"/>
    </row>
    <row r="61" spans="1:14" x14ac:dyDescent="0.2">
      <c r="A61" s="51" t="s">
        <v>28</v>
      </c>
      <c r="B61" s="51" t="s">
        <v>1817</v>
      </c>
      <c r="C61" s="51" t="s">
        <v>100</v>
      </c>
      <c r="D61" s="51" t="s">
        <v>132</v>
      </c>
      <c r="E61" s="72">
        <v>466</v>
      </c>
      <c r="F61" s="73">
        <v>5946964</v>
      </c>
      <c r="G61" s="52">
        <v>0</v>
      </c>
      <c r="H61" s="72">
        <v>0</v>
      </c>
      <c r="I61" s="52">
        <v>237</v>
      </c>
      <c r="J61" s="72">
        <v>1943768</v>
      </c>
      <c r="K61" s="66">
        <v>2137.63</v>
      </c>
      <c r="L61" s="66">
        <v>59781.57</v>
      </c>
      <c r="M61" s="68">
        <v>13792.397225440001</v>
      </c>
      <c r="N61" s="61"/>
    </row>
    <row r="62" spans="1:14" x14ac:dyDescent="0.2">
      <c r="A62" s="51" t="s">
        <v>28</v>
      </c>
      <c r="B62" s="51" t="s">
        <v>131</v>
      </c>
      <c r="C62" s="51" t="s">
        <v>87</v>
      </c>
      <c r="D62" s="51" t="s">
        <v>131</v>
      </c>
      <c r="E62" s="72">
        <v>379</v>
      </c>
      <c r="F62" s="73">
        <v>6394456.3799999999</v>
      </c>
      <c r="G62" s="52">
        <v>0</v>
      </c>
      <c r="H62" s="72">
        <v>0</v>
      </c>
      <c r="I62" s="52">
        <v>733</v>
      </c>
      <c r="J62" s="72">
        <v>6597308.2699999996</v>
      </c>
      <c r="K62" s="66">
        <v>3394.54</v>
      </c>
      <c r="L62" s="66">
        <v>756371.32700000005</v>
      </c>
      <c r="M62" s="68">
        <v>22368.485762</v>
      </c>
      <c r="N62" s="61"/>
    </row>
    <row r="63" spans="1:14" x14ac:dyDescent="0.2">
      <c r="A63" s="51" t="s">
        <v>28</v>
      </c>
      <c r="B63" s="51" t="s">
        <v>1818</v>
      </c>
      <c r="C63" s="51" t="s">
        <v>100</v>
      </c>
      <c r="D63" s="51" t="s">
        <v>122</v>
      </c>
      <c r="E63" s="72">
        <v>5</v>
      </c>
      <c r="F63" s="73">
        <v>32003</v>
      </c>
      <c r="G63" s="52">
        <v>0</v>
      </c>
      <c r="H63" s="72">
        <v>0</v>
      </c>
      <c r="I63" s="52">
        <v>0</v>
      </c>
      <c r="J63" s="72">
        <v>0</v>
      </c>
      <c r="K63" s="66">
        <v>0</v>
      </c>
      <c r="L63" s="66">
        <v>84</v>
      </c>
      <c r="M63" s="68">
        <v>172.30563075000001</v>
      </c>
      <c r="N63" s="61"/>
    </row>
    <row r="64" spans="1:14" x14ac:dyDescent="0.2">
      <c r="A64" s="51" t="s">
        <v>28</v>
      </c>
      <c r="B64" s="51" t="s">
        <v>1819</v>
      </c>
      <c r="C64" s="51" t="s">
        <v>100</v>
      </c>
      <c r="D64" s="51" t="s">
        <v>133</v>
      </c>
      <c r="E64" s="72">
        <v>0</v>
      </c>
      <c r="F64" s="73">
        <v>0</v>
      </c>
      <c r="G64" s="52">
        <v>0</v>
      </c>
      <c r="H64" s="72">
        <v>0</v>
      </c>
      <c r="I64" s="52">
        <v>0</v>
      </c>
      <c r="J64" s="72">
        <v>0</v>
      </c>
      <c r="K64" s="66">
        <v>0</v>
      </c>
      <c r="L64" s="66">
        <v>258</v>
      </c>
      <c r="M64" s="68">
        <v>17.735263920000001</v>
      </c>
      <c r="N64" s="61"/>
    </row>
    <row r="65" spans="1:14" x14ac:dyDescent="0.2">
      <c r="A65" s="51" t="s">
        <v>28</v>
      </c>
      <c r="B65" s="51" t="s">
        <v>1820</v>
      </c>
      <c r="C65" s="51" t="s">
        <v>100</v>
      </c>
      <c r="D65" s="51" t="s">
        <v>134</v>
      </c>
      <c r="E65" s="72">
        <v>2</v>
      </c>
      <c r="F65" s="73">
        <v>29046</v>
      </c>
      <c r="G65" s="52">
        <v>0</v>
      </c>
      <c r="H65" s="72">
        <v>0</v>
      </c>
      <c r="I65" s="52">
        <v>0</v>
      </c>
      <c r="J65" s="72">
        <v>0</v>
      </c>
      <c r="K65" s="66">
        <v>5408</v>
      </c>
      <c r="L65" s="66">
        <v>5408</v>
      </c>
      <c r="M65" s="68">
        <v>109.60961112000001</v>
      </c>
      <c r="N65" s="61"/>
    </row>
    <row r="66" spans="1:14" x14ac:dyDescent="0.2">
      <c r="A66" s="51" t="s">
        <v>28</v>
      </c>
      <c r="B66" s="51" t="s">
        <v>1821</v>
      </c>
      <c r="C66" s="51" t="s">
        <v>100</v>
      </c>
      <c r="D66" s="51" t="s">
        <v>135</v>
      </c>
      <c r="E66" s="72">
        <v>8</v>
      </c>
      <c r="F66" s="73">
        <v>33223</v>
      </c>
      <c r="G66" s="52">
        <v>0</v>
      </c>
      <c r="H66" s="72">
        <v>0</v>
      </c>
      <c r="I66" s="52">
        <v>0</v>
      </c>
      <c r="J66" s="72">
        <v>0</v>
      </c>
      <c r="K66" s="66">
        <v>0</v>
      </c>
      <c r="L66" s="66">
        <v>4226</v>
      </c>
      <c r="M66" s="68">
        <v>427.48326513000001</v>
      </c>
      <c r="N66" s="61"/>
    </row>
    <row r="67" spans="1:14" x14ac:dyDescent="0.2">
      <c r="A67" s="51" t="s">
        <v>28</v>
      </c>
      <c r="B67" s="51" t="s">
        <v>1822</v>
      </c>
      <c r="C67" s="51" t="s">
        <v>100</v>
      </c>
      <c r="D67" s="51" t="s">
        <v>136</v>
      </c>
      <c r="E67" s="72">
        <v>0</v>
      </c>
      <c r="F67" s="73">
        <v>0</v>
      </c>
      <c r="G67" s="52">
        <v>0</v>
      </c>
      <c r="H67" s="72">
        <v>0</v>
      </c>
      <c r="I67" s="52">
        <v>0</v>
      </c>
      <c r="J67" s="72">
        <v>0</v>
      </c>
      <c r="K67" s="66">
        <v>0</v>
      </c>
      <c r="L67" s="66">
        <v>316</v>
      </c>
      <c r="M67" s="68">
        <v>94.934474780000002</v>
      </c>
      <c r="N67" s="61"/>
    </row>
    <row r="68" spans="1:14" x14ac:dyDescent="0.2">
      <c r="A68" s="51" t="s">
        <v>28</v>
      </c>
      <c r="B68" s="51" t="s">
        <v>1823</v>
      </c>
      <c r="C68" s="51" t="s">
        <v>100</v>
      </c>
      <c r="D68" s="51" t="s">
        <v>137</v>
      </c>
      <c r="E68" s="72">
        <v>12</v>
      </c>
      <c r="F68" s="73">
        <v>56915</v>
      </c>
      <c r="G68" s="52">
        <v>0</v>
      </c>
      <c r="H68" s="72">
        <v>0</v>
      </c>
      <c r="I68" s="52">
        <v>41</v>
      </c>
      <c r="J68" s="72">
        <v>312269</v>
      </c>
      <c r="K68" s="66">
        <v>134</v>
      </c>
      <c r="L68" s="66">
        <v>914.25</v>
      </c>
      <c r="M68" s="68">
        <v>2279.92699313</v>
      </c>
      <c r="N68" s="61"/>
    </row>
    <row r="69" spans="1:14" x14ac:dyDescent="0.2">
      <c r="A69" s="51" t="s">
        <v>28</v>
      </c>
      <c r="B69" s="51" t="s">
        <v>1824</v>
      </c>
      <c r="C69" s="51" t="s">
        <v>91</v>
      </c>
      <c r="D69" s="51" t="s">
        <v>138</v>
      </c>
      <c r="E69" s="72">
        <v>7</v>
      </c>
      <c r="F69" s="73">
        <v>53877</v>
      </c>
      <c r="G69" s="52">
        <v>0</v>
      </c>
      <c r="H69" s="72">
        <v>0</v>
      </c>
      <c r="I69" s="52">
        <v>0</v>
      </c>
      <c r="J69" s="72">
        <v>0</v>
      </c>
      <c r="K69" s="66">
        <v>0</v>
      </c>
      <c r="L69" s="66">
        <v>240.7</v>
      </c>
      <c r="M69" s="68">
        <v>140.588167</v>
      </c>
      <c r="N69" s="61"/>
    </row>
    <row r="70" spans="1:14" x14ac:dyDescent="0.2">
      <c r="A70" s="51" t="s">
        <v>28</v>
      </c>
      <c r="B70" s="51" t="s">
        <v>1825</v>
      </c>
      <c r="C70" s="51" t="s">
        <v>100</v>
      </c>
      <c r="D70" s="51" t="s">
        <v>139</v>
      </c>
      <c r="E70" s="72">
        <v>2</v>
      </c>
      <c r="F70" s="73">
        <v>4511</v>
      </c>
      <c r="G70" s="52">
        <v>0</v>
      </c>
      <c r="H70" s="72">
        <v>0</v>
      </c>
      <c r="I70" s="52">
        <v>0</v>
      </c>
      <c r="J70" s="72">
        <v>0</v>
      </c>
      <c r="K70" s="66">
        <v>0</v>
      </c>
      <c r="L70" s="66">
        <v>676</v>
      </c>
      <c r="M70" s="68">
        <v>73.261248309999999</v>
      </c>
      <c r="N70" s="61"/>
    </row>
    <row r="71" spans="1:14" x14ac:dyDescent="0.2">
      <c r="A71" s="51" t="s">
        <v>28</v>
      </c>
      <c r="B71" s="51" t="s">
        <v>1826</v>
      </c>
      <c r="C71" s="51" t="s">
        <v>100</v>
      </c>
      <c r="D71" s="51" t="s">
        <v>140</v>
      </c>
      <c r="E71" s="72">
        <v>0</v>
      </c>
      <c r="F71" s="73">
        <v>0</v>
      </c>
      <c r="G71" s="52">
        <v>0</v>
      </c>
      <c r="H71" s="72">
        <v>0</v>
      </c>
      <c r="I71" s="52">
        <v>0</v>
      </c>
      <c r="J71" s="72">
        <v>0</v>
      </c>
      <c r="K71" s="66">
        <v>0</v>
      </c>
      <c r="L71" s="66">
        <v>1082</v>
      </c>
      <c r="M71" s="68">
        <v>84.29245804</v>
      </c>
      <c r="N71" s="61"/>
    </row>
    <row r="72" spans="1:14" x14ac:dyDescent="0.2">
      <c r="A72" s="51" t="s">
        <v>28</v>
      </c>
      <c r="B72" s="51" t="s">
        <v>1827</v>
      </c>
      <c r="C72" s="51" t="s">
        <v>100</v>
      </c>
      <c r="D72" s="51" t="s">
        <v>1638</v>
      </c>
      <c r="E72" s="72">
        <v>2</v>
      </c>
      <c r="F72" s="73">
        <v>4104</v>
      </c>
      <c r="G72" s="52">
        <v>0</v>
      </c>
      <c r="H72" s="72">
        <v>0</v>
      </c>
      <c r="I72" s="52">
        <v>0</v>
      </c>
      <c r="J72" s="72">
        <v>0</v>
      </c>
      <c r="K72" s="66">
        <v>0</v>
      </c>
      <c r="L72" s="66">
        <v>846</v>
      </c>
      <c r="M72" s="68">
        <v>17.180596809999997</v>
      </c>
      <c r="N72" s="61"/>
    </row>
    <row r="73" spans="1:14" x14ac:dyDescent="0.2">
      <c r="A73" s="51" t="s">
        <v>28</v>
      </c>
      <c r="B73" s="51" t="s">
        <v>1828</v>
      </c>
      <c r="C73" s="51" t="s">
        <v>100</v>
      </c>
      <c r="D73" s="51" t="s">
        <v>137</v>
      </c>
      <c r="E73" s="72">
        <v>0</v>
      </c>
      <c r="F73" s="73">
        <v>0</v>
      </c>
      <c r="G73" s="52">
        <v>0</v>
      </c>
      <c r="H73" s="72">
        <v>0</v>
      </c>
      <c r="I73" s="52">
        <v>0</v>
      </c>
      <c r="J73" s="72">
        <v>0</v>
      </c>
      <c r="K73" s="66">
        <v>0</v>
      </c>
      <c r="L73" s="66">
        <v>55</v>
      </c>
      <c r="M73" s="68">
        <v>23.55415468</v>
      </c>
      <c r="N73" s="61"/>
    </row>
    <row r="74" spans="1:14" x14ac:dyDescent="0.2">
      <c r="A74" s="51" t="s">
        <v>28</v>
      </c>
      <c r="B74" s="51" t="s">
        <v>1829</v>
      </c>
      <c r="C74" s="51" t="s">
        <v>91</v>
      </c>
      <c r="D74" s="51" t="s">
        <v>140</v>
      </c>
      <c r="E74" s="72">
        <v>2</v>
      </c>
      <c r="F74" s="73">
        <v>34643</v>
      </c>
      <c r="G74" s="52">
        <v>0</v>
      </c>
      <c r="H74" s="72">
        <v>0</v>
      </c>
      <c r="I74" s="52">
        <v>0</v>
      </c>
      <c r="J74" s="72">
        <v>0</v>
      </c>
      <c r="K74" s="66">
        <v>0</v>
      </c>
      <c r="L74" s="66">
        <v>851.7</v>
      </c>
      <c r="M74" s="68">
        <v>92.736861000000005</v>
      </c>
      <c r="N74" s="61"/>
    </row>
    <row r="75" spans="1:14" x14ac:dyDescent="0.2">
      <c r="A75" s="51" t="s">
        <v>28</v>
      </c>
      <c r="B75" s="51" t="s">
        <v>1830</v>
      </c>
      <c r="C75" s="51" t="s">
        <v>100</v>
      </c>
      <c r="D75" s="51" t="s">
        <v>141</v>
      </c>
      <c r="E75" s="72">
        <v>0</v>
      </c>
      <c r="F75" s="73">
        <v>0</v>
      </c>
      <c r="G75" s="52">
        <v>0</v>
      </c>
      <c r="H75" s="72">
        <v>0</v>
      </c>
      <c r="I75" s="52">
        <v>0</v>
      </c>
      <c r="J75" s="72">
        <v>0</v>
      </c>
      <c r="K75" s="66">
        <v>0</v>
      </c>
      <c r="L75" s="66">
        <v>323</v>
      </c>
      <c r="M75" s="68">
        <v>71.821277159999994</v>
      </c>
      <c r="N75" s="61"/>
    </row>
    <row r="76" spans="1:14" x14ac:dyDescent="0.2">
      <c r="A76" s="51" t="s">
        <v>28</v>
      </c>
      <c r="B76" s="51" t="s">
        <v>1831</v>
      </c>
      <c r="C76" s="51" t="s">
        <v>100</v>
      </c>
      <c r="D76" s="51" t="s">
        <v>142</v>
      </c>
      <c r="E76" s="72">
        <v>0</v>
      </c>
      <c r="F76" s="73">
        <v>0</v>
      </c>
      <c r="G76" s="52">
        <v>0</v>
      </c>
      <c r="H76" s="72">
        <v>0</v>
      </c>
      <c r="I76" s="52">
        <v>0</v>
      </c>
      <c r="J76" s="72">
        <v>0</v>
      </c>
      <c r="K76" s="66">
        <v>0</v>
      </c>
      <c r="L76" s="66">
        <v>144</v>
      </c>
      <c r="M76" s="68">
        <v>76.678537849999998</v>
      </c>
      <c r="N76" s="61"/>
    </row>
    <row r="77" spans="1:14" x14ac:dyDescent="0.2">
      <c r="A77" s="51" t="s">
        <v>28</v>
      </c>
      <c r="B77" s="51" t="s">
        <v>1832</v>
      </c>
      <c r="C77" s="51" t="s">
        <v>100</v>
      </c>
      <c r="D77" s="51" t="s">
        <v>143</v>
      </c>
      <c r="E77" s="72">
        <v>5</v>
      </c>
      <c r="F77" s="73">
        <v>39892</v>
      </c>
      <c r="G77" s="52">
        <v>0</v>
      </c>
      <c r="H77" s="72">
        <v>0</v>
      </c>
      <c r="I77" s="52">
        <v>0</v>
      </c>
      <c r="J77" s="72">
        <v>0</v>
      </c>
      <c r="K77" s="66">
        <v>160</v>
      </c>
      <c r="L77" s="66">
        <v>770</v>
      </c>
      <c r="M77" s="68">
        <v>170.36056310000001</v>
      </c>
      <c r="N77" s="61"/>
    </row>
    <row r="78" spans="1:14" x14ac:dyDescent="0.2">
      <c r="A78" s="51" t="s">
        <v>28</v>
      </c>
      <c r="B78" s="51" t="s">
        <v>1833</v>
      </c>
      <c r="C78" s="51" t="s">
        <v>100</v>
      </c>
      <c r="D78" s="51" t="s">
        <v>140</v>
      </c>
      <c r="E78" s="72">
        <v>0</v>
      </c>
      <c r="F78" s="73">
        <v>0</v>
      </c>
      <c r="G78" s="52">
        <v>0</v>
      </c>
      <c r="H78" s="72">
        <v>0</v>
      </c>
      <c r="I78" s="52">
        <v>2</v>
      </c>
      <c r="J78" s="72">
        <v>33650</v>
      </c>
      <c r="K78" s="66">
        <v>0</v>
      </c>
      <c r="L78" s="66">
        <v>266</v>
      </c>
      <c r="M78" s="68">
        <v>146.43531427000002</v>
      </c>
      <c r="N78" s="61"/>
    </row>
    <row r="79" spans="1:14" x14ac:dyDescent="0.2">
      <c r="A79" s="51" t="s">
        <v>28</v>
      </c>
      <c r="B79" s="51" t="s">
        <v>1834</v>
      </c>
      <c r="C79" s="51" t="s">
        <v>100</v>
      </c>
      <c r="D79" s="51" t="s">
        <v>144</v>
      </c>
      <c r="E79" s="72">
        <v>3</v>
      </c>
      <c r="F79" s="73">
        <v>25036</v>
      </c>
      <c r="G79" s="52">
        <v>0</v>
      </c>
      <c r="H79" s="72">
        <v>0</v>
      </c>
      <c r="I79" s="52">
        <v>0</v>
      </c>
      <c r="J79" s="72">
        <v>0</v>
      </c>
      <c r="K79" s="66">
        <v>0</v>
      </c>
      <c r="L79" s="66">
        <v>1442</v>
      </c>
      <c r="M79" s="68">
        <v>146.10148162000002</v>
      </c>
      <c r="N79" s="61"/>
    </row>
    <row r="80" spans="1:14" x14ac:dyDescent="0.2">
      <c r="A80" s="51" t="s">
        <v>28</v>
      </c>
      <c r="B80" s="51" t="s">
        <v>1835</v>
      </c>
      <c r="C80" s="51" t="s">
        <v>100</v>
      </c>
      <c r="D80" s="51" t="s">
        <v>1639</v>
      </c>
      <c r="E80" s="72">
        <v>0</v>
      </c>
      <c r="F80" s="73">
        <v>0</v>
      </c>
      <c r="G80" s="52">
        <v>0</v>
      </c>
      <c r="H80" s="72">
        <v>0</v>
      </c>
      <c r="I80" s="52">
        <v>0</v>
      </c>
      <c r="J80" s="72">
        <v>0</v>
      </c>
      <c r="K80" s="66">
        <v>1</v>
      </c>
      <c r="L80" s="66">
        <v>171</v>
      </c>
      <c r="M80" s="68">
        <v>16.87952954</v>
      </c>
      <c r="N80" s="61"/>
    </row>
    <row r="81" spans="1:14" x14ac:dyDescent="0.2">
      <c r="A81" s="51" t="s">
        <v>28</v>
      </c>
      <c r="B81" s="51" t="s">
        <v>1836</v>
      </c>
      <c r="C81" s="51" t="s">
        <v>87</v>
      </c>
      <c r="D81" s="51" t="s">
        <v>145</v>
      </c>
      <c r="E81" s="72">
        <v>22</v>
      </c>
      <c r="F81" s="73">
        <v>54975</v>
      </c>
      <c r="G81" s="52">
        <v>0</v>
      </c>
      <c r="H81" s="72">
        <v>0</v>
      </c>
      <c r="I81" s="52">
        <v>0</v>
      </c>
      <c r="J81" s="72">
        <v>0</v>
      </c>
      <c r="K81" s="66">
        <v>0</v>
      </c>
      <c r="L81" s="66">
        <v>23.82</v>
      </c>
      <c r="M81" s="68">
        <v>102.496927</v>
      </c>
      <c r="N81" s="61"/>
    </row>
    <row r="82" spans="1:14" x14ac:dyDescent="0.2">
      <c r="A82" s="51" t="s">
        <v>28</v>
      </c>
      <c r="B82" s="51" t="s">
        <v>1837</v>
      </c>
      <c r="C82" s="51" t="s">
        <v>100</v>
      </c>
      <c r="D82" s="51" t="s">
        <v>146</v>
      </c>
      <c r="E82" s="72">
        <v>5</v>
      </c>
      <c r="F82" s="73">
        <v>36347</v>
      </c>
      <c r="G82" s="52">
        <v>0</v>
      </c>
      <c r="H82" s="72">
        <v>0</v>
      </c>
      <c r="I82" s="52">
        <v>0</v>
      </c>
      <c r="J82" s="72">
        <v>0</v>
      </c>
      <c r="K82" s="66">
        <v>0</v>
      </c>
      <c r="L82" s="66">
        <v>1179</v>
      </c>
      <c r="M82" s="68">
        <v>485.85946565</v>
      </c>
      <c r="N82" s="61"/>
    </row>
    <row r="83" spans="1:14" x14ac:dyDescent="0.2">
      <c r="A83" s="51" t="s">
        <v>28</v>
      </c>
      <c r="B83" s="51" t="s">
        <v>1838</v>
      </c>
      <c r="C83" s="51" t="s">
        <v>100</v>
      </c>
      <c r="D83" s="51" t="s">
        <v>147</v>
      </c>
      <c r="E83" s="72">
        <v>8</v>
      </c>
      <c r="F83" s="73">
        <v>37597</v>
      </c>
      <c r="G83" s="52">
        <v>0</v>
      </c>
      <c r="H83" s="72">
        <v>0</v>
      </c>
      <c r="I83" s="52">
        <v>0</v>
      </c>
      <c r="J83" s="72">
        <v>0</v>
      </c>
      <c r="K83" s="66">
        <v>0</v>
      </c>
      <c r="L83" s="66">
        <v>4970</v>
      </c>
      <c r="M83" s="68">
        <v>896.83606313999996</v>
      </c>
      <c r="N83" s="61"/>
    </row>
    <row r="84" spans="1:14" x14ac:dyDescent="0.2">
      <c r="A84" s="51" t="s">
        <v>28</v>
      </c>
      <c r="B84" s="51" t="s">
        <v>1839</v>
      </c>
      <c r="C84" s="51" t="s">
        <v>100</v>
      </c>
      <c r="D84" s="51" t="s">
        <v>148</v>
      </c>
      <c r="E84" s="72">
        <v>6</v>
      </c>
      <c r="F84" s="73">
        <v>83453</v>
      </c>
      <c r="G84" s="52">
        <v>0</v>
      </c>
      <c r="H84" s="72">
        <v>0</v>
      </c>
      <c r="I84" s="52">
        <v>0</v>
      </c>
      <c r="J84" s="72">
        <v>0</v>
      </c>
      <c r="K84" s="66">
        <v>37</v>
      </c>
      <c r="L84" s="66">
        <v>723</v>
      </c>
      <c r="M84" s="68">
        <v>396.05308887000001</v>
      </c>
      <c r="N84" s="61"/>
    </row>
    <row r="85" spans="1:14" x14ac:dyDescent="0.2">
      <c r="A85" s="51" t="s">
        <v>28</v>
      </c>
      <c r="B85" s="51" t="s">
        <v>1840</v>
      </c>
      <c r="C85" s="51" t="s">
        <v>87</v>
      </c>
      <c r="D85" s="51" t="s">
        <v>149</v>
      </c>
      <c r="E85" s="72">
        <v>0</v>
      </c>
      <c r="F85" s="73">
        <v>0</v>
      </c>
      <c r="G85" s="52">
        <v>0</v>
      </c>
      <c r="H85" s="72">
        <v>0</v>
      </c>
      <c r="I85" s="52">
        <v>0</v>
      </c>
      <c r="J85" s="72">
        <v>0</v>
      </c>
      <c r="K85" s="66">
        <v>0</v>
      </c>
      <c r="L85" s="66">
        <v>193.089</v>
      </c>
      <c r="M85" s="68">
        <v>473.66583000000003</v>
      </c>
      <c r="N85" s="61"/>
    </row>
    <row r="86" spans="1:14" x14ac:dyDescent="0.2">
      <c r="A86" s="51" t="s">
        <v>28</v>
      </c>
      <c r="B86" s="51" t="s">
        <v>1841</v>
      </c>
      <c r="C86" s="51" t="s">
        <v>87</v>
      </c>
      <c r="D86" s="51" t="s">
        <v>150</v>
      </c>
      <c r="E86" s="72">
        <v>18</v>
      </c>
      <c r="F86" s="73">
        <v>23830.5</v>
      </c>
      <c r="G86" s="52">
        <v>0</v>
      </c>
      <c r="H86" s="72">
        <v>0</v>
      </c>
      <c r="I86" s="52">
        <v>0</v>
      </c>
      <c r="J86" s="72">
        <v>0</v>
      </c>
      <c r="K86" s="66">
        <v>0</v>
      </c>
      <c r="L86" s="66">
        <v>256804.63</v>
      </c>
      <c r="M86" s="68">
        <v>338.47985</v>
      </c>
      <c r="N86" s="61"/>
    </row>
    <row r="87" spans="1:14" x14ac:dyDescent="0.2">
      <c r="A87" s="51" t="s">
        <v>28</v>
      </c>
      <c r="B87" s="51" t="s">
        <v>1842</v>
      </c>
      <c r="C87" s="51" t="s">
        <v>100</v>
      </c>
      <c r="D87" s="51" t="s">
        <v>120</v>
      </c>
      <c r="E87" s="72">
        <v>6</v>
      </c>
      <c r="F87" s="73">
        <v>6450</v>
      </c>
      <c r="G87" s="52">
        <v>0</v>
      </c>
      <c r="H87" s="72">
        <v>0</v>
      </c>
      <c r="I87" s="52">
        <v>1</v>
      </c>
      <c r="J87" s="72">
        <v>1008</v>
      </c>
      <c r="K87" s="66">
        <v>27.67</v>
      </c>
      <c r="L87" s="66">
        <v>325.2</v>
      </c>
      <c r="M87" s="68">
        <v>195.95400658000003</v>
      </c>
      <c r="N87" s="61"/>
    </row>
    <row r="88" spans="1:14" x14ac:dyDescent="0.2">
      <c r="A88" s="51" t="s">
        <v>151</v>
      </c>
      <c r="B88" s="51" t="s">
        <v>1843</v>
      </c>
      <c r="C88" s="51" t="s">
        <v>93</v>
      </c>
      <c r="D88" s="51" t="s">
        <v>152</v>
      </c>
      <c r="E88" s="72">
        <v>10</v>
      </c>
      <c r="F88" s="73">
        <v>122435.55</v>
      </c>
      <c r="G88" s="52">
        <v>0</v>
      </c>
      <c r="H88" s="72">
        <v>0</v>
      </c>
      <c r="I88" s="52">
        <v>0</v>
      </c>
      <c r="J88" s="72">
        <v>0</v>
      </c>
      <c r="K88" s="66">
        <v>0</v>
      </c>
      <c r="L88" s="66">
        <v>4.68</v>
      </c>
      <c r="M88" s="68">
        <v>261.64988299999999</v>
      </c>
    </row>
    <row r="89" spans="1:14" x14ac:dyDescent="0.2">
      <c r="A89" s="51" t="s">
        <v>29</v>
      </c>
      <c r="B89" s="51" t="s">
        <v>1844</v>
      </c>
      <c r="C89" s="51" t="s">
        <v>153</v>
      </c>
      <c r="D89" s="51" t="s">
        <v>154</v>
      </c>
      <c r="E89" s="72">
        <v>0</v>
      </c>
      <c r="F89" s="73">
        <v>0</v>
      </c>
      <c r="G89" s="52">
        <v>0</v>
      </c>
      <c r="H89" s="72">
        <v>0</v>
      </c>
      <c r="I89" s="52">
        <v>27</v>
      </c>
      <c r="J89" s="72">
        <v>166051</v>
      </c>
      <c r="K89" s="66">
        <v>22.78</v>
      </c>
      <c r="L89" s="66">
        <v>22.78</v>
      </c>
      <c r="M89" s="68">
        <v>83.660117</v>
      </c>
      <c r="N89" s="61"/>
    </row>
    <row r="90" spans="1:14" x14ac:dyDescent="0.2">
      <c r="A90" s="51" t="s">
        <v>29</v>
      </c>
      <c r="B90" s="51" t="s">
        <v>1845</v>
      </c>
      <c r="C90" s="51" t="s">
        <v>153</v>
      </c>
      <c r="D90" s="51" t="s">
        <v>154</v>
      </c>
      <c r="E90" s="72">
        <v>3</v>
      </c>
      <c r="F90" s="73">
        <v>21572</v>
      </c>
      <c r="G90" s="52">
        <v>0</v>
      </c>
      <c r="H90" s="72">
        <v>0</v>
      </c>
      <c r="I90" s="52">
        <v>0</v>
      </c>
      <c r="J90" s="72">
        <v>0</v>
      </c>
      <c r="K90" s="66">
        <v>10</v>
      </c>
      <c r="L90" s="66">
        <v>11.7</v>
      </c>
      <c r="M90" s="68">
        <v>32.070354999999999</v>
      </c>
      <c r="N90" s="61"/>
    </row>
    <row r="91" spans="1:14" x14ac:dyDescent="0.2">
      <c r="A91" s="51" t="s">
        <v>29</v>
      </c>
      <c r="B91" s="51" t="s">
        <v>1846</v>
      </c>
      <c r="C91" s="51" t="s">
        <v>100</v>
      </c>
      <c r="D91" s="51" t="s">
        <v>155</v>
      </c>
      <c r="E91" s="72">
        <v>102</v>
      </c>
      <c r="F91" s="73">
        <v>1367613</v>
      </c>
      <c r="G91" s="52">
        <v>0</v>
      </c>
      <c r="H91" s="72">
        <v>0</v>
      </c>
      <c r="I91" s="52">
        <v>0</v>
      </c>
      <c r="J91" s="72">
        <v>0</v>
      </c>
      <c r="K91" s="66">
        <v>2387</v>
      </c>
      <c r="L91" s="66">
        <v>2394</v>
      </c>
      <c r="M91" s="68">
        <v>888.98248483000009</v>
      </c>
      <c r="N91" s="61"/>
    </row>
    <row r="92" spans="1:14" x14ac:dyDescent="0.2">
      <c r="A92" s="51" t="s">
        <v>29</v>
      </c>
      <c r="B92" s="51" t="s">
        <v>1847</v>
      </c>
      <c r="C92" s="51" t="s">
        <v>153</v>
      </c>
      <c r="D92" s="51" t="s">
        <v>154</v>
      </c>
      <c r="E92" s="72">
        <v>54</v>
      </c>
      <c r="F92" s="73">
        <v>179010</v>
      </c>
      <c r="G92" s="52">
        <v>0</v>
      </c>
      <c r="H92" s="72">
        <v>0</v>
      </c>
      <c r="I92" s="52">
        <v>0</v>
      </c>
      <c r="J92" s="72">
        <v>0</v>
      </c>
      <c r="K92" s="66">
        <v>41639.410000000003</v>
      </c>
      <c r="L92" s="66">
        <v>692800.04500000004</v>
      </c>
      <c r="M92" s="68">
        <v>673.67091100000005</v>
      </c>
      <c r="N92" s="61"/>
    </row>
    <row r="93" spans="1:14" x14ac:dyDescent="0.2">
      <c r="A93" s="51" t="s">
        <v>29</v>
      </c>
      <c r="B93" s="51" t="s">
        <v>1848</v>
      </c>
      <c r="C93" s="51" t="s">
        <v>100</v>
      </c>
      <c r="D93" s="51" t="s">
        <v>156</v>
      </c>
      <c r="E93" s="72">
        <v>42</v>
      </c>
      <c r="F93" s="73">
        <v>137198</v>
      </c>
      <c r="G93" s="52">
        <v>0</v>
      </c>
      <c r="H93" s="72">
        <v>0</v>
      </c>
      <c r="I93" s="52">
        <v>0</v>
      </c>
      <c r="J93" s="72">
        <v>0</v>
      </c>
      <c r="K93" s="66">
        <v>0</v>
      </c>
      <c r="L93" s="66">
        <v>2012.7</v>
      </c>
      <c r="M93" s="68">
        <v>243.71273780999999</v>
      </c>
      <c r="N93" s="61"/>
    </row>
    <row r="94" spans="1:14" x14ac:dyDescent="0.2">
      <c r="A94" s="51" t="s">
        <v>29</v>
      </c>
      <c r="B94" s="51" t="s">
        <v>1849</v>
      </c>
      <c r="C94" s="51" t="s">
        <v>1636</v>
      </c>
      <c r="D94" s="51" t="s">
        <v>157</v>
      </c>
      <c r="E94" s="72">
        <v>921</v>
      </c>
      <c r="F94" s="73">
        <v>3052044</v>
      </c>
      <c r="G94" s="52">
        <v>0</v>
      </c>
      <c r="H94" s="72">
        <v>0</v>
      </c>
      <c r="I94" s="52">
        <v>0</v>
      </c>
      <c r="J94" s="72">
        <v>0</v>
      </c>
      <c r="K94" s="66">
        <v>28458.49</v>
      </c>
      <c r="L94" s="66">
        <v>28545.610000000004</v>
      </c>
      <c r="M94" s="68">
        <v>2967.629281</v>
      </c>
      <c r="N94" s="61"/>
    </row>
    <row r="95" spans="1:14" ht="25.5" x14ac:dyDescent="0.2">
      <c r="A95" s="51" t="s">
        <v>29</v>
      </c>
      <c r="B95" s="51" t="s">
        <v>1850</v>
      </c>
      <c r="C95" s="51" t="s">
        <v>100</v>
      </c>
      <c r="D95" s="51" t="s">
        <v>158</v>
      </c>
      <c r="E95" s="72">
        <v>477</v>
      </c>
      <c r="F95" s="73">
        <v>5163763</v>
      </c>
      <c r="G95" s="52">
        <v>0</v>
      </c>
      <c r="H95" s="72">
        <v>0</v>
      </c>
      <c r="I95" s="52">
        <v>1069</v>
      </c>
      <c r="J95" s="72">
        <v>3329147</v>
      </c>
      <c r="K95" s="66">
        <v>3684.47</v>
      </c>
      <c r="L95" s="66">
        <v>10479.17</v>
      </c>
      <c r="M95" s="68">
        <v>5880.11460584</v>
      </c>
      <c r="N95" s="61"/>
    </row>
    <row r="96" spans="1:14" x14ac:dyDescent="0.2">
      <c r="A96" s="51" t="s">
        <v>29</v>
      </c>
      <c r="B96" s="51" t="s">
        <v>1851</v>
      </c>
      <c r="C96" s="51" t="s">
        <v>1636</v>
      </c>
      <c r="D96" s="51" t="s">
        <v>164</v>
      </c>
      <c r="E96" s="72">
        <v>21</v>
      </c>
      <c r="F96" s="73">
        <v>167984</v>
      </c>
      <c r="G96" s="52">
        <v>0</v>
      </c>
      <c r="H96" s="72">
        <v>0</v>
      </c>
      <c r="I96" s="52">
        <v>0</v>
      </c>
      <c r="J96" s="72">
        <v>0</v>
      </c>
      <c r="K96" s="66">
        <v>5655</v>
      </c>
      <c r="L96" s="66">
        <v>5655</v>
      </c>
      <c r="M96" s="68">
        <v>165.25065900000001</v>
      </c>
      <c r="N96" s="61"/>
    </row>
    <row r="97" spans="1:14" x14ac:dyDescent="0.2">
      <c r="A97" s="51" t="s">
        <v>29</v>
      </c>
      <c r="B97" s="51" t="s">
        <v>1852</v>
      </c>
      <c r="C97" s="51" t="s">
        <v>1636</v>
      </c>
      <c r="D97" s="51" t="s">
        <v>164</v>
      </c>
      <c r="E97" s="72">
        <v>0</v>
      </c>
      <c r="F97" s="73">
        <v>0</v>
      </c>
      <c r="G97" s="52">
        <v>0</v>
      </c>
      <c r="H97" s="72">
        <v>0</v>
      </c>
      <c r="I97" s="52">
        <v>15</v>
      </c>
      <c r="J97" s="72">
        <v>39015</v>
      </c>
      <c r="K97" s="66">
        <v>0</v>
      </c>
      <c r="L97" s="66">
        <v>60</v>
      </c>
      <c r="M97" s="68">
        <v>29.333286999999999</v>
      </c>
      <c r="N97" s="61"/>
    </row>
    <row r="98" spans="1:14" x14ac:dyDescent="0.2">
      <c r="A98" s="51" t="s">
        <v>29</v>
      </c>
      <c r="B98" s="51" t="s">
        <v>1853</v>
      </c>
      <c r="C98" s="51" t="s">
        <v>87</v>
      </c>
      <c r="D98" s="51" t="s">
        <v>159</v>
      </c>
      <c r="E98" s="72">
        <v>613</v>
      </c>
      <c r="F98" s="73">
        <v>6472697</v>
      </c>
      <c r="G98" s="52">
        <v>0</v>
      </c>
      <c r="H98" s="72">
        <v>0</v>
      </c>
      <c r="I98" s="52">
        <v>931</v>
      </c>
      <c r="J98" s="72">
        <v>2536412.2999999998</v>
      </c>
      <c r="K98" s="66">
        <v>71842.83</v>
      </c>
      <c r="L98" s="66">
        <v>73540.010999999999</v>
      </c>
      <c r="M98" s="68">
        <v>8867.7820840000004</v>
      </c>
      <c r="N98" s="61"/>
    </row>
    <row r="99" spans="1:14" x14ac:dyDescent="0.2">
      <c r="A99" s="51" t="s">
        <v>29</v>
      </c>
      <c r="B99" s="51" t="s">
        <v>1854</v>
      </c>
      <c r="C99" s="51" t="s">
        <v>100</v>
      </c>
      <c r="D99" s="51" t="s">
        <v>160</v>
      </c>
      <c r="E99" s="72">
        <v>32</v>
      </c>
      <c r="F99" s="73">
        <v>36093</v>
      </c>
      <c r="G99" s="52">
        <v>0</v>
      </c>
      <c r="H99" s="72">
        <v>0</v>
      </c>
      <c r="I99" s="52">
        <v>0</v>
      </c>
      <c r="J99" s="72">
        <v>0</v>
      </c>
      <c r="K99" s="66">
        <v>14.21</v>
      </c>
      <c r="L99" s="66">
        <v>14.260000000000002</v>
      </c>
      <c r="M99" s="68">
        <v>42.129834500000001</v>
      </c>
      <c r="N99" s="61"/>
    </row>
    <row r="100" spans="1:14" x14ac:dyDescent="0.2">
      <c r="A100" s="51" t="s">
        <v>29</v>
      </c>
      <c r="B100" s="51" t="s">
        <v>1855</v>
      </c>
      <c r="C100" s="51" t="s">
        <v>1635</v>
      </c>
      <c r="D100" s="51" t="s">
        <v>165</v>
      </c>
      <c r="E100" s="72">
        <v>19</v>
      </c>
      <c r="F100" s="73">
        <v>276991</v>
      </c>
      <c r="G100" s="52">
        <v>0</v>
      </c>
      <c r="H100" s="72">
        <v>0</v>
      </c>
      <c r="I100" s="52">
        <v>1</v>
      </c>
      <c r="J100" s="72">
        <v>3000</v>
      </c>
      <c r="K100" s="66">
        <v>0</v>
      </c>
      <c r="L100" s="66">
        <v>60</v>
      </c>
      <c r="M100" s="68">
        <v>419.75453025000002</v>
      </c>
      <c r="N100" s="61"/>
    </row>
    <row r="101" spans="1:14" x14ac:dyDescent="0.2">
      <c r="A101" s="51" t="s">
        <v>29</v>
      </c>
      <c r="B101" s="51" t="s">
        <v>1856</v>
      </c>
      <c r="C101" s="51" t="s">
        <v>93</v>
      </c>
      <c r="D101" s="51" t="s">
        <v>1692</v>
      </c>
      <c r="E101" s="72">
        <v>5</v>
      </c>
      <c r="F101" s="73">
        <v>93913</v>
      </c>
      <c r="G101" s="52">
        <v>0</v>
      </c>
      <c r="H101" s="72">
        <v>0</v>
      </c>
      <c r="I101" s="52">
        <v>0</v>
      </c>
      <c r="J101" s="72">
        <v>0</v>
      </c>
      <c r="K101" s="66">
        <v>12.611000000000001</v>
      </c>
      <c r="L101" s="66">
        <v>12.611000000000001</v>
      </c>
      <c r="M101" s="68">
        <v>64.691840999999997</v>
      </c>
      <c r="N101" s="61"/>
    </row>
    <row r="102" spans="1:14" x14ac:dyDescent="0.2">
      <c r="A102" s="51" t="s">
        <v>29</v>
      </c>
      <c r="B102" s="51" t="s">
        <v>1857</v>
      </c>
      <c r="C102" s="51" t="s">
        <v>100</v>
      </c>
      <c r="D102" s="51" t="s">
        <v>161</v>
      </c>
      <c r="E102" s="72">
        <v>330</v>
      </c>
      <c r="F102" s="73">
        <v>4091420.08</v>
      </c>
      <c r="G102" s="52">
        <v>0</v>
      </c>
      <c r="H102" s="72">
        <v>0</v>
      </c>
      <c r="I102" s="52">
        <v>352</v>
      </c>
      <c r="J102" s="72">
        <v>973262</v>
      </c>
      <c r="K102" s="66">
        <v>2926.44</v>
      </c>
      <c r="L102" s="66">
        <v>4837.16</v>
      </c>
      <c r="M102" s="68">
        <v>4357.6897242200002</v>
      </c>
      <c r="N102" s="61"/>
    </row>
    <row r="103" spans="1:14" x14ac:dyDescent="0.2">
      <c r="A103" s="51" t="s">
        <v>29</v>
      </c>
      <c r="B103" s="51" t="s">
        <v>1858</v>
      </c>
      <c r="C103" s="51" t="s">
        <v>100</v>
      </c>
      <c r="D103" s="51" t="s">
        <v>162</v>
      </c>
      <c r="E103" s="72">
        <v>1</v>
      </c>
      <c r="F103" s="73">
        <v>1000</v>
      </c>
      <c r="G103" s="52">
        <v>0</v>
      </c>
      <c r="H103" s="72">
        <v>0</v>
      </c>
      <c r="I103" s="52">
        <v>0</v>
      </c>
      <c r="J103" s="72">
        <v>0</v>
      </c>
      <c r="K103" s="66">
        <v>400</v>
      </c>
      <c r="L103" s="66">
        <v>1105</v>
      </c>
      <c r="M103" s="68">
        <v>152.65655936000002</v>
      </c>
      <c r="N103" s="61"/>
    </row>
    <row r="104" spans="1:14" x14ac:dyDescent="0.2">
      <c r="A104" s="51" t="s">
        <v>29</v>
      </c>
      <c r="B104" s="51" t="s">
        <v>1859</v>
      </c>
      <c r="C104" s="51" t="s">
        <v>100</v>
      </c>
      <c r="D104" s="51" t="s">
        <v>163</v>
      </c>
      <c r="E104" s="72">
        <v>8</v>
      </c>
      <c r="F104" s="73">
        <v>25846</v>
      </c>
      <c r="G104" s="52">
        <v>0</v>
      </c>
      <c r="H104" s="72">
        <v>0</v>
      </c>
      <c r="I104" s="52">
        <v>0</v>
      </c>
      <c r="J104" s="72">
        <v>0</v>
      </c>
      <c r="K104" s="66">
        <v>0</v>
      </c>
      <c r="L104" s="66">
        <v>46.06</v>
      </c>
      <c r="M104" s="68">
        <v>40.16171052</v>
      </c>
      <c r="N104" s="61"/>
    </row>
    <row r="105" spans="1:14" x14ac:dyDescent="0.2">
      <c r="A105" s="51" t="s">
        <v>29</v>
      </c>
      <c r="B105" s="51" t="s">
        <v>1860</v>
      </c>
      <c r="C105" s="51" t="s">
        <v>153</v>
      </c>
      <c r="D105" s="51" t="s">
        <v>1640</v>
      </c>
      <c r="E105" s="72">
        <v>21</v>
      </c>
      <c r="F105" s="73">
        <v>12157</v>
      </c>
      <c r="G105" s="52">
        <v>0</v>
      </c>
      <c r="H105" s="72">
        <v>0</v>
      </c>
      <c r="I105" s="52">
        <v>0</v>
      </c>
      <c r="J105" s="72">
        <v>0</v>
      </c>
      <c r="K105" s="66">
        <v>0</v>
      </c>
      <c r="L105" s="66">
        <v>13</v>
      </c>
      <c r="M105" s="68">
        <v>12.548792000000001</v>
      </c>
      <c r="N105" s="61"/>
    </row>
    <row r="106" spans="1:14" x14ac:dyDescent="0.2">
      <c r="A106" s="51" t="s">
        <v>29</v>
      </c>
      <c r="B106" s="51" t="s">
        <v>1861</v>
      </c>
      <c r="C106" s="51" t="s">
        <v>153</v>
      </c>
      <c r="D106" s="51" t="s">
        <v>154</v>
      </c>
      <c r="E106" s="72">
        <v>234</v>
      </c>
      <c r="F106" s="73">
        <v>2932468.07</v>
      </c>
      <c r="G106" s="52">
        <v>0</v>
      </c>
      <c r="H106" s="72">
        <v>0</v>
      </c>
      <c r="I106" s="52">
        <v>365</v>
      </c>
      <c r="J106" s="72">
        <v>1251429</v>
      </c>
      <c r="K106" s="66">
        <v>2824.3980000000001</v>
      </c>
      <c r="L106" s="66">
        <v>4818.4780000000001</v>
      </c>
      <c r="M106" s="68">
        <v>4776.9709059999996</v>
      </c>
      <c r="N106" s="61"/>
    </row>
    <row r="107" spans="1:14" x14ac:dyDescent="0.2">
      <c r="A107" s="51" t="s">
        <v>29</v>
      </c>
      <c r="B107" s="51" t="s">
        <v>1862</v>
      </c>
      <c r="C107" s="51" t="s">
        <v>91</v>
      </c>
      <c r="D107" s="51" t="s">
        <v>160</v>
      </c>
      <c r="E107" s="72">
        <v>13</v>
      </c>
      <c r="F107" s="73">
        <v>25685.14</v>
      </c>
      <c r="G107" s="52">
        <v>0</v>
      </c>
      <c r="H107" s="72">
        <v>0</v>
      </c>
      <c r="I107" s="52">
        <v>0</v>
      </c>
      <c r="J107" s="72">
        <v>0</v>
      </c>
      <c r="K107" s="66">
        <v>278</v>
      </c>
      <c r="L107" s="66">
        <v>292.85000000000002</v>
      </c>
      <c r="M107" s="68">
        <v>29.896146000000002</v>
      </c>
      <c r="N107" s="61"/>
    </row>
    <row r="108" spans="1:14" x14ac:dyDescent="0.2">
      <c r="A108" s="51" t="s">
        <v>29</v>
      </c>
      <c r="B108" s="51" t="s">
        <v>1863</v>
      </c>
      <c r="C108" s="51" t="s">
        <v>100</v>
      </c>
      <c r="D108" s="51" t="s">
        <v>156</v>
      </c>
      <c r="E108" s="72">
        <v>8</v>
      </c>
      <c r="F108" s="73">
        <v>7323</v>
      </c>
      <c r="G108" s="52">
        <v>0</v>
      </c>
      <c r="H108" s="72">
        <v>0</v>
      </c>
      <c r="I108" s="52">
        <v>0</v>
      </c>
      <c r="J108" s="72">
        <v>0</v>
      </c>
      <c r="K108" s="66">
        <v>42881.98</v>
      </c>
      <c r="L108" s="66">
        <v>1153008.3400000001</v>
      </c>
      <c r="M108" s="68">
        <v>968.74721135000004</v>
      </c>
      <c r="N108" s="61"/>
    </row>
    <row r="109" spans="1:14" x14ac:dyDescent="0.2">
      <c r="A109" s="51" t="s">
        <v>29</v>
      </c>
      <c r="B109" s="51" t="s">
        <v>1864</v>
      </c>
      <c r="C109" s="51" t="s">
        <v>1635</v>
      </c>
      <c r="D109" s="51" t="s">
        <v>155</v>
      </c>
      <c r="E109" s="72">
        <v>43</v>
      </c>
      <c r="F109" s="73">
        <v>620311.15</v>
      </c>
      <c r="G109" s="52">
        <v>0</v>
      </c>
      <c r="H109" s="72">
        <v>0</v>
      </c>
      <c r="I109" s="52">
        <v>1</v>
      </c>
      <c r="J109" s="72">
        <v>3000</v>
      </c>
      <c r="K109" s="66">
        <v>93.88</v>
      </c>
      <c r="L109" s="66">
        <v>98.11999999999999</v>
      </c>
      <c r="M109" s="68">
        <v>729.92817235999996</v>
      </c>
      <c r="N109" s="61"/>
    </row>
    <row r="110" spans="1:14" x14ac:dyDescent="0.2">
      <c r="A110" s="51" t="s">
        <v>29</v>
      </c>
      <c r="B110" s="51" t="s">
        <v>1865</v>
      </c>
      <c r="C110" s="51" t="s">
        <v>87</v>
      </c>
      <c r="D110" s="51" t="s">
        <v>154</v>
      </c>
      <c r="E110" s="72">
        <v>570</v>
      </c>
      <c r="F110" s="73">
        <v>1894482.47</v>
      </c>
      <c r="G110" s="52">
        <v>0</v>
      </c>
      <c r="H110" s="72">
        <v>0</v>
      </c>
      <c r="I110" s="52">
        <v>192</v>
      </c>
      <c r="J110" s="72">
        <v>512442.54</v>
      </c>
      <c r="K110" s="66">
        <v>174009.23</v>
      </c>
      <c r="L110" s="66">
        <v>1113859.1200000001</v>
      </c>
      <c r="M110" s="68">
        <v>6142.3737160000001</v>
      </c>
      <c r="N110" s="61"/>
    </row>
    <row r="111" spans="1:14" x14ac:dyDescent="0.2">
      <c r="A111" s="51" t="s">
        <v>30</v>
      </c>
      <c r="B111" s="51" t="s">
        <v>1866</v>
      </c>
      <c r="C111" s="51" t="s">
        <v>93</v>
      </c>
      <c r="D111" s="51" t="s">
        <v>166</v>
      </c>
      <c r="E111" s="72">
        <v>3</v>
      </c>
      <c r="F111" s="73">
        <v>30524</v>
      </c>
      <c r="G111" s="52">
        <v>0</v>
      </c>
      <c r="H111" s="72">
        <v>0</v>
      </c>
      <c r="I111" s="52">
        <v>0</v>
      </c>
      <c r="J111" s="72">
        <v>0</v>
      </c>
      <c r="K111" s="66">
        <v>10</v>
      </c>
      <c r="L111" s="66">
        <v>10</v>
      </c>
      <c r="M111" s="68">
        <v>21.648183</v>
      </c>
      <c r="N111" s="61"/>
    </row>
    <row r="112" spans="1:14" x14ac:dyDescent="0.2">
      <c r="A112" s="51" t="s">
        <v>30</v>
      </c>
      <c r="B112" s="51" t="s">
        <v>1867</v>
      </c>
      <c r="C112" s="51" t="s">
        <v>1636</v>
      </c>
      <c r="D112" s="51" t="s">
        <v>167</v>
      </c>
      <c r="E112" s="72">
        <v>420</v>
      </c>
      <c r="F112" s="73">
        <v>1847517</v>
      </c>
      <c r="G112" s="52">
        <v>0</v>
      </c>
      <c r="H112" s="72">
        <v>0</v>
      </c>
      <c r="I112" s="52">
        <v>0</v>
      </c>
      <c r="J112" s="72">
        <v>0</v>
      </c>
      <c r="K112" s="66">
        <v>64426.400000000001</v>
      </c>
      <c r="L112" s="66">
        <v>64746.400000000001</v>
      </c>
      <c r="M112" s="68">
        <v>1806.6274470000001</v>
      </c>
      <c r="N112" s="61"/>
    </row>
    <row r="113" spans="1:14" x14ac:dyDescent="0.2">
      <c r="A113" s="51" t="s">
        <v>30</v>
      </c>
      <c r="B113" s="51" t="s">
        <v>1868</v>
      </c>
      <c r="C113" s="51" t="s">
        <v>1635</v>
      </c>
      <c r="D113" s="51" t="s">
        <v>168</v>
      </c>
      <c r="E113" s="72">
        <v>42</v>
      </c>
      <c r="F113" s="73">
        <v>397266</v>
      </c>
      <c r="G113" s="52">
        <v>0</v>
      </c>
      <c r="H113" s="72">
        <v>0</v>
      </c>
      <c r="I113" s="52">
        <v>0</v>
      </c>
      <c r="J113" s="72">
        <v>0</v>
      </c>
      <c r="K113" s="66">
        <v>0.01</v>
      </c>
      <c r="L113" s="66">
        <v>143.51</v>
      </c>
      <c r="M113" s="68">
        <v>312.50961875999997</v>
      </c>
      <c r="N113" s="61"/>
    </row>
    <row r="114" spans="1:14" x14ac:dyDescent="0.2">
      <c r="A114" s="51" t="s">
        <v>30</v>
      </c>
      <c r="B114" s="51" t="s">
        <v>1869</v>
      </c>
      <c r="C114" s="51" t="s">
        <v>93</v>
      </c>
      <c r="D114" s="51" t="s">
        <v>169</v>
      </c>
      <c r="E114" s="72">
        <v>4</v>
      </c>
      <c r="F114" s="73">
        <v>105401</v>
      </c>
      <c r="G114" s="52">
        <v>0</v>
      </c>
      <c r="H114" s="72">
        <v>0</v>
      </c>
      <c r="I114" s="52">
        <v>0</v>
      </c>
      <c r="J114" s="72">
        <v>0</v>
      </c>
      <c r="K114" s="66">
        <v>23.33</v>
      </c>
      <c r="L114" s="66">
        <v>23.33</v>
      </c>
      <c r="M114" s="68">
        <v>78.549561999999995</v>
      </c>
      <c r="N114" s="61"/>
    </row>
    <row r="115" spans="1:14" x14ac:dyDescent="0.2">
      <c r="A115" s="51" t="s">
        <v>30</v>
      </c>
      <c r="B115" s="51" t="s">
        <v>1870</v>
      </c>
      <c r="C115" s="51" t="s">
        <v>100</v>
      </c>
      <c r="D115" s="51" t="s">
        <v>170</v>
      </c>
      <c r="E115" s="72">
        <v>323</v>
      </c>
      <c r="F115" s="73">
        <v>4144629</v>
      </c>
      <c r="G115" s="52">
        <v>0</v>
      </c>
      <c r="H115" s="72">
        <v>0</v>
      </c>
      <c r="I115" s="52">
        <v>10</v>
      </c>
      <c r="J115" s="72">
        <v>10265</v>
      </c>
      <c r="K115" s="66">
        <v>6004</v>
      </c>
      <c r="L115" s="66">
        <v>6829</v>
      </c>
      <c r="M115" s="68">
        <v>3713.5149421799997</v>
      </c>
      <c r="N115" s="61"/>
    </row>
    <row r="116" spans="1:14" x14ac:dyDescent="0.2">
      <c r="A116" s="51" t="s">
        <v>30</v>
      </c>
      <c r="B116" s="51" t="s">
        <v>1871</v>
      </c>
      <c r="C116" s="51" t="s">
        <v>87</v>
      </c>
      <c r="D116" s="51" t="s">
        <v>171</v>
      </c>
      <c r="E116" s="72">
        <v>953</v>
      </c>
      <c r="F116" s="73">
        <v>3582387.46</v>
      </c>
      <c r="G116" s="52">
        <v>0</v>
      </c>
      <c r="H116" s="72">
        <v>0</v>
      </c>
      <c r="I116" s="52">
        <v>0</v>
      </c>
      <c r="J116" s="72">
        <v>0</v>
      </c>
      <c r="K116" s="66">
        <v>14226.766</v>
      </c>
      <c r="L116" s="66">
        <v>14293.026</v>
      </c>
      <c r="M116" s="68">
        <v>3206.2852579999999</v>
      </c>
    </row>
    <row r="117" spans="1:14" x14ac:dyDescent="0.2">
      <c r="A117" s="51" t="s">
        <v>172</v>
      </c>
      <c r="B117" s="51" t="s">
        <v>1872</v>
      </c>
      <c r="C117" s="51" t="s">
        <v>91</v>
      </c>
      <c r="D117" s="51" t="s">
        <v>173</v>
      </c>
      <c r="E117" s="72">
        <v>0</v>
      </c>
      <c r="F117" s="73">
        <v>0</v>
      </c>
      <c r="G117" s="52">
        <v>0</v>
      </c>
      <c r="H117" s="72">
        <v>0</v>
      </c>
      <c r="I117" s="52">
        <v>0</v>
      </c>
      <c r="J117" s="72">
        <v>0</v>
      </c>
      <c r="K117" s="66">
        <v>0</v>
      </c>
      <c r="L117" s="66">
        <v>5510.33</v>
      </c>
      <c r="M117" s="68">
        <v>0</v>
      </c>
      <c r="N117" s="61"/>
    </row>
    <row r="118" spans="1:14" x14ac:dyDescent="0.2">
      <c r="A118" s="51" t="s">
        <v>172</v>
      </c>
      <c r="B118" s="51" t="s">
        <v>1873</v>
      </c>
      <c r="C118" s="51" t="s">
        <v>91</v>
      </c>
      <c r="D118" s="51" t="s">
        <v>173</v>
      </c>
      <c r="E118" s="72">
        <v>0</v>
      </c>
      <c r="F118" s="73">
        <v>0</v>
      </c>
      <c r="G118" s="52">
        <v>0</v>
      </c>
      <c r="H118" s="72">
        <v>0</v>
      </c>
      <c r="I118" s="52">
        <v>0</v>
      </c>
      <c r="J118" s="72">
        <v>0</v>
      </c>
      <c r="K118" s="66">
        <v>0</v>
      </c>
      <c r="L118" s="66">
        <v>9463</v>
      </c>
      <c r="M118" s="68">
        <v>0</v>
      </c>
      <c r="N118" s="61"/>
    </row>
    <row r="119" spans="1:14" x14ac:dyDescent="0.2">
      <c r="A119" s="51" t="s">
        <v>172</v>
      </c>
      <c r="B119" s="51" t="s">
        <v>1874</v>
      </c>
      <c r="C119" s="51" t="s">
        <v>100</v>
      </c>
      <c r="D119" s="51" t="s">
        <v>173</v>
      </c>
      <c r="E119" s="72">
        <v>29</v>
      </c>
      <c r="F119" s="73">
        <v>25474</v>
      </c>
      <c r="G119" s="52">
        <v>0</v>
      </c>
      <c r="H119" s="72">
        <v>0</v>
      </c>
      <c r="I119" s="52">
        <v>0</v>
      </c>
      <c r="J119" s="72">
        <v>0</v>
      </c>
      <c r="K119" s="66">
        <v>0</v>
      </c>
      <c r="L119" s="66">
        <v>4</v>
      </c>
      <c r="M119" s="68">
        <v>10.747551269999999</v>
      </c>
      <c r="N119" s="61"/>
    </row>
    <row r="120" spans="1:14" x14ac:dyDescent="0.2">
      <c r="A120" s="51" t="s">
        <v>172</v>
      </c>
      <c r="B120" s="51" t="s">
        <v>1875</v>
      </c>
      <c r="C120" s="51" t="s">
        <v>91</v>
      </c>
      <c r="D120" s="51" t="s">
        <v>174</v>
      </c>
      <c r="E120" s="72">
        <v>53</v>
      </c>
      <c r="F120" s="73">
        <v>412982.62</v>
      </c>
      <c r="G120" s="52">
        <v>0</v>
      </c>
      <c r="H120" s="72">
        <v>0</v>
      </c>
      <c r="I120" s="52">
        <v>0</v>
      </c>
      <c r="J120" s="72">
        <v>0</v>
      </c>
      <c r="K120" s="66">
        <v>0</v>
      </c>
      <c r="L120" s="66">
        <v>5098.72</v>
      </c>
      <c r="M120" s="68">
        <v>610.71431700000005</v>
      </c>
      <c r="N120" s="61"/>
    </row>
    <row r="121" spans="1:14" x14ac:dyDescent="0.2">
      <c r="A121" s="51" t="s">
        <v>172</v>
      </c>
      <c r="B121" s="51" t="s">
        <v>1876</v>
      </c>
      <c r="C121" s="51" t="s">
        <v>100</v>
      </c>
      <c r="D121" s="51" t="s">
        <v>175</v>
      </c>
      <c r="E121" s="72">
        <v>5</v>
      </c>
      <c r="F121" s="73">
        <v>12656</v>
      </c>
      <c r="G121" s="52">
        <v>0</v>
      </c>
      <c r="H121" s="72">
        <v>0</v>
      </c>
      <c r="I121" s="52">
        <v>1</v>
      </c>
      <c r="J121" s="72">
        <v>5995</v>
      </c>
      <c r="K121" s="66">
        <v>0</v>
      </c>
      <c r="L121" s="66">
        <v>0</v>
      </c>
      <c r="M121" s="68">
        <v>218.57718284999999</v>
      </c>
      <c r="N121" s="61"/>
    </row>
    <row r="122" spans="1:14" x14ac:dyDescent="0.2">
      <c r="A122" s="51" t="s">
        <v>172</v>
      </c>
      <c r="B122" s="51" t="s">
        <v>1877</v>
      </c>
      <c r="C122" s="51" t="s">
        <v>100</v>
      </c>
      <c r="D122" s="51" t="s">
        <v>182</v>
      </c>
      <c r="E122" s="72">
        <v>2</v>
      </c>
      <c r="F122" s="73">
        <v>2340</v>
      </c>
      <c r="G122" s="52">
        <v>0</v>
      </c>
      <c r="H122" s="72">
        <v>0</v>
      </c>
      <c r="I122" s="52">
        <v>0</v>
      </c>
      <c r="J122" s="72">
        <v>0</v>
      </c>
      <c r="K122" s="66">
        <v>0</v>
      </c>
      <c r="L122" s="66">
        <v>0</v>
      </c>
      <c r="M122" s="68">
        <v>12.679636279999999</v>
      </c>
      <c r="N122" s="61"/>
    </row>
    <row r="123" spans="1:14" x14ac:dyDescent="0.2">
      <c r="A123" s="51" t="s">
        <v>176</v>
      </c>
      <c r="B123" s="51" t="s">
        <v>1878</v>
      </c>
      <c r="C123" s="51" t="s">
        <v>91</v>
      </c>
      <c r="D123" s="51" t="s">
        <v>177</v>
      </c>
      <c r="E123" s="72">
        <v>0</v>
      </c>
      <c r="F123" s="73">
        <v>0</v>
      </c>
      <c r="G123" s="52">
        <v>0</v>
      </c>
      <c r="H123" s="72">
        <v>0</v>
      </c>
      <c r="I123" s="52">
        <v>0</v>
      </c>
      <c r="J123" s="72">
        <v>0</v>
      </c>
      <c r="K123" s="66">
        <v>0</v>
      </c>
      <c r="L123" s="66">
        <v>34</v>
      </c>
      <c r="M123" s="68">
        <v>6.3584550000000002</v>
      </c>
      <c r="N123" s="61"/>
    </row>
    <row r="124" spans="1:14" x14ac:dyDescent="0.2">
      <c r="A124" s="51" t="s">
        <v>176</v>
      </c>
      <c r="B124" s="51" t="s">
        <v>1879</v>
      </c>
      <c r="C124" s="51" t="s">
        <v>91</v>
      </c>
      <c r="D124" s="51" t="s">
        <v>177</v>
      </c>
      <c r="E124" s="72">
        <v>0</v>
      </c>
      <c r="F124" s="73">
        <v>0</v>
      </c>
      <c r="G124" s="52">
        <v>0</v>
      </c>
      <c r="H124" s="72">
        <v>0</v>
      </c>
      <c r="I124" s="52">
        <v>0</v>
      </c>
      <c r="J124" s="72">
        <v>0</v>
      </c>
      <c r="K124" s="66">
        <v>0</v>
      </c>
      <c r="L124" s="66">
        <v>28.8</v>
      </c>
      <c r="M124" s="68">
        <v>11.001766999999999</v>
      </c>
      <c r="N124" s="61"/>
    </row>
    <row r="125" spans="1:14" x14ac:dyDescent="0.2">
      <c r="A125" s="51" t="s">
        <v>176</v>
      </c>
      <c r="B125" s="51" t="s">
        <v>1880</v>
      </c>
      <c r="C125" s="51" t="s">
        <v>91</v>
      </c>
      <c r="D125" s="51" t="s">
        <v>177</v>
      </c>
      <c r="E125" s="72">
        <v>0</v>
      </c>
      <c r="F125" s="73">
        <v>0</v>
      </c>
      <c r="G125" s="52">
        <v>0</v>
      </c>
      <c r="H125" s="72">
        <v>0</v>
      </c>
      <c r="I125" s="52">
        <v>0</v>
      </c>
      <c r="J125" s="72">
        <v>0</v>
      </c>
      <c r="K125" s="66">
        <v>0</v>
      </c>
      <c r="L125" s="66">
        <v>12.3</v>
      </c>
      <c r="M125" s="68">
        <v>1.033687</v>
      </c>
      <c r="N125" s="61"/>
    </row>
    <row r="126" spans="1:14" x14ac:dyDescent="0.2">
      <c r="A126" s="51" t="s">
        <v>176</v>
      </c>
      <c r="B126" s="51" t="s">
        <v>1881</v>
      </c>
      <c r="C126" s="51" t="s">
        <v>91</v>
      </c>
      <c r="D126" s="51" t="s">
        <v>177</v>
      </c>
      <c r="E126" s="72">
        <v>0</v>
      </c>
      <c r="F126" s="73">
        <v>0</v>
      </c>
      <c r="G126" s="52">
        <v>0</v>
      </c>
      <c r="H126" s="72">
        <v>0</v>
      </c>
      <c r="I126" s="52">
        <v>0</v>
      </c>
      <c r="J126" s="72">
        <v>0</v>
      </c>
      <c r="K126" s="66">
        <v>0</v>
      </c>
      <c r="L126" s="66">
        <v>14</v>
      </c>
      <c r="M126" s="68">
        <v>5.4664950000000001</v>
      </c>
      <c r="N126" s="61"/>
    </row>
    <row r="127" spans="1:14" x14ac:dyDescent="0.2">
      <c r="A127" s="51" t="s">
        <v>176</v>
      </c>
      <c r="B127" s="51" t="s">
        <v>1882</v>
      </c>
      <c r="C127" s="51" t="s">
        <v>91</v>
      </c>
      <c r="D127" s="51" t="s">
        <v>177</v>
      </c>
      <c r="E127" s="72">
        <v>159</v>
      </c>
      <c r="F127" s="73">
        <v>647405</v>
      </c>
      <c r="G127" s="52">
        <v>0</v>
      </c>
      <c r="H127" s="72">
        <v>0</v>
      </c>
      <c r="I127" s="52">
        <v>0</v>
      </c>
      <c r="J127" s="72">
        <v>0</v>
      </c>
      <c r="K127" s="66">
        <v>0</v>
      </c>
      <c r="L127" s="66">
        <v>420</v>
      </c>
      <c r="M127" s="68">
        <v>1055.4507180000001</v>
      </c>
      <c r="N127" s="61"/>
    </row>
    <row r="128" spans="1:14" x14ac:dyDescent="0.2">
      <c r="A128" s="51" t="s">
        <v>176</v>
      </c>
      <c r="B128" s="51" t="s">
        <v>1883</v>
      </c>
      <c r="C128" s="51" t="s">
        <v>91</v>
      </c>
      <c r="D128" s="51" t="s">
        <v>177</v>
      </c>
      <c r="E128" s="72">
        <v>10</v>
      </c>
      <c r="F128" s="73">
        <v>12609</v>
      </c>
      <c r="G128" s="52">
        <v>0</v>
      </c>
      <c r="H128" s="72">
        <v>0</v>
      </c>
      <c r="I128" s="52">
        <v>0</v>
      </c>
      <c r="J128" s="72">
        <v>0</v>
      </c>
      <c r="K128" s="66">
        <v>0</v>
      </c>
      <c r="L128" s="66">
        <v>31.43</v>
      </c>
      <c r="M128" s="68">
        <v>60.599004000000001</v>
      </c>
      <c r="N128" s="61"/>
    </row>
    <row r="129" spans="1:14" x14ac:dyDescent="0.2">
      <c r="A129" s="51" t="s">
        <v>178</v>
      </c>
      <c r="B129" s="51" t="s">
        <v>1884</v>
      </c>
      <c r="C129" s="51" t="s">
        <v>91</v>
      </c>
      <c r="D129" s="51" t="s">
        <v>179</v>
      </c>
      <c r="E129" s="72">
        <v>5</v>
      </c>
      <c r="F129" s="73">
        <v>2419.6999999999998</v>
      </c>
      <c r="G129" s="52">
        <v>15</v>
      </c>
      <c r="H129" s="72">
        <v>1199179.1000000001</v>
      </c>
      <c r="I129" s="52">
        <v>0</v>
      </c>
      <c r="J129" s="72">
        <v>0</v>
      </c>
      <c r="K129" s="66">
        <v>0</v>
      </c>
      <c r="L129" s="66">
        <v>14.41</v>
      </c>
      <c r="M129" s="68">
        <v>465.93879399999997</v>
      </c>
      <c r="N129" s="61"/>
    </row>
    <row r="130" spans="1:14" x14ac:dyDescent="0.2">
      <c r="A130" s="51" t="s">
        <v>178</v>
      </c>
      <c r="B130" s="51" t="s">
        <v>1885</v>
      </c>
      <c r="C130" s="51" t="s">
        <v>91</v>
      </c>
      <c r="D130" s="51" t="s">
        <v>179</v>
      </c>
      <c r="E130" s="72">
        <v>5</v>
      </c>
      <c r="F130" s="73">
        <v>2205.1999999999998</v>
      </c>
      <c r="G130" s="52">
        <v>8</v>
      </c>
      <c r="H130" s="72">
        <v>315383</v>
      </c>
      <c r="I130" s="52">
        <v>0</v>
      </c>
      <c r="J130" s="72">
        <v>0</v>
      </c>
      <c r="K130" s="66">
        <v>0</v>
      </c>
      <c r="L130" s="66">
        <v>25.7</v>
      </c>
      <c r="M130" s="68">
        <v>165.864799</v>
      </c>
      <c r="N130" s="61"/>
    </row>
    <row r="131" spans="1:14" x14ac:dyDescent="0.2">
      <c r="A131" s="51" t="s">
        <v>178</v>
      </c>
      <c r="B131" s="51" t="s">
        <v>1886</v>
      </c>
      <c r="C131" s="51" t="s">
        <v>91</v>
      </c>
      <c r="D131" s="51" t="s">
        <v>180</v>
      </c>
      <c r="E131" s="72">
        <v>68</v>
      </c>
      <c r="F131" s="73">
        <v>131894.79999999999</v>
      </c>
      <c r="G131" s="52">
        <v>0</v>
      </c>
      <c r="H131" s="72">
        <v>0</v>
      </c>
      <c r="I131" s="52">
        <v>0</v>
      </c>
      <c r="J131" s="72">
        <v>0</v>
      </c>
      <c r="K131" s="66">
        <v>0</v>
      </c>
      <c r="L131" s="66">
        <v>0</v>
      </c>
      <c r="M131" s="68">
        <v>110.732044</v>
      </c>
      <c r="N131" s="61"/>
    </row>
    <row r="132" spans="1:14" x14ac:dyDescent="0.2">
      <c r="A132" s="51" t="s">
        <v>178</v>
      </c>
      <c r="B132" s="51" t="s">
        <v>1887</v>
      </c>
      <c r="C132" s="51" t="s">
        <v>91</v>
      </c>
      <c r="D132" s="51" t="s">
        <v>182</v>
      </c>
      <c r="E132" s="72">
        <v>9</v>
      </c>
      <c r="F132" s="73">
        <v>7338.76</v>
      </c>
      <c r="G132" s="52">
        <v>0</v>
      </c>
      <c r="H132" s="72">
        <v>0</v>
      </c>
      <c r="I132" s="52">
        <v>0</v>
      </c>
      <c r="J132" s="72">
        <v>0</v>
      </c>
      <c r="K132" s="66">
        <v>0</v>
      </c>
      <c r="L132" s="66">
        <v>0</v>
      </c>
      <c r="M132" s="68">
        <v>12.192268</v>
      </c>
      <c r="N132" s="61"/>
    </row>
    <row r="133" spans="1:14" x14ac:dyDescent="0.2">
      <c r="A133" s="51" t="s">
        <v>178</v>
      </c>
      <c r="B133" s="51" t="s">
        <v>1888</v>
      </c>
      <c r="C133" s="51" t="s">
        <v>91</v>
      </c>
      <c r="D133" s="51" t="s">
        <v>179</v>
      </c>
      <c r="E133" s="72">
        <v>0</v>
      </c>
      <c r="F133" s="73">
        <v>0</v>
      </c>
      <c r="G133" s="52">
        <v>0</v>
      </c>
      <c r="H133" s="72">
        <v>0</v>
      </c>
      <c r="I133" s="52">
        <v>0</v>
      </c>
      <c r="J133" s="72">
        <v>0</v>
      </c>
      <c r="K133" s="66">
        <v>0</v>
      </c>
      <c r="L133" s="66">
        <v>0</v>
      </c>
      <c r="M133" s="68">
        <v>57.716977999999997</v>
      </c>
      <c r="N133" s="61"/>
    </row>
    <row r="134" spans="1:14" x14ac:dyDescent="0.2">
      <c r="A134" s="51" t="s">
        <v>178</v>
      </c>
      <c r="B134" s="51" t="s">
        <v>1889</v>
      </c>
      <c r="C134" s="51" t="s">
        <v>91</v>
      </c>
      <c r="D134" s="51" t="s">
        <v>181</v>
      </c>
      <c r="E134" s="72">
        <v>92</v>
      </c>
      <c r="F134" s="73">
        <v>1279592.6399999999</v>
      </c>
      <c r="G134" s="52">
        <v>0</v>
      </c>
      <c r="H134" s="72">
        <v>0</v>
      </c>
      <c r="I134" s="52">
        <v>1</v>
      </c>
      <c r="J134" s="72">
        <v>367.3</v>
      </c>
      <c r="K134" s="66">
        <v>0</v>
      </c>
      <c r="L134" s="66">
        <v>66.180000000000007</v>
      </c>
      <c r="M134" s="68">
        <v>1043.667655</v>
      </c>
      <c r="N134" s="61"/>
    </row>
    <row r="135" spans="1:14" x14ac:dyDescent="0.2">
      <c r="A135" s="51" t="s">
        <v>178</v>
      </c>
      <c r="B135" s="51" t="s">
        <v>1890</v>
      </c>
      <c r="C135" s="51" t="s">
        <v>91</v>
      </c>
      <c r="D135" s="51" t="s">
        <v>181</v>
      </c>
      <c r="E135" s="72">
        <v>6</v>
      </c>
      <c r="F135" s="73">
        <v>5474</v>
      </c>
      <c r="G135" s="52">
        <v>0</v>
      </c>
      <c r="H135" s="72">
        <v>0</v>
      </c>
      <c r="I135" s="52">
        <v>0</v>
      </c>
      <c r="J135" s="72">
        <v>0</v>
      </c>
      <c r="K135" s="66">
        <v>0</v>
      </c>
      <c r="L135" s="66">
        <v>0</v>
      </c>
      <c r="M135" s="68">
        <v>29.187795000000001</v>
      </c>
      <c r="N135" s="61"/>
    </row>
    <row r="136" spans="1:14" x14ac:dyDescent="0.2">
      <c r="A136" s="51" t="s">
        <v>178</v>
      </c>
      <c r="B136" s="51" t="s">
        <v>1891</v>
      </c>
      <c r="C136" s="51" t="s">
        <v>91</v>
      </c>
      <c r="D136" s="51" t="s">
        <v>179</v>
      </c>
      <c r="E136" s="72">
        <v>8</v>
      </c>
      <c r="F136" s="73">
        <v>32857.699999999997</v>
      </c>
      <c r="G136" s="52">
        <v>3</v>
      </c>
      <c r="H136" s="72">
        <v>85779</v>
      </c>
      <c r="I136" s="52">
        <v>0</v>
      </c>
      <c r="J136" s="72">
        <v>0</v>
      </c>
      <c r="K136" s="66">
        <v>0</v>
      </c>
      <c r="L136" s="66">
        <v>3.13</v>
      </c>
      <c r="M136" s="68">
        <v>96.696527000000003</v>
      </c>
      <c r="N136" s="61"/>
    </row>
    <row r="137" spans="1:14" x14ac:dyDescent="0.2">
      <c r="A137" s="51" t="s">
        <v>178</v>
      </c>
      <c r="B137" s="51" t="s">
        <v>1892</v>
      </c>
      <c r="C137" s="51" t="s">
        <v>91</v>
      </c>
      <c r="D137" s="51" t="s">
        <v>181</v>
      </c>
      <c r="E137" s="72">
        <v>54</v>
      </c>
      <c r="F137" s="73">
        <v>841312.72</v>
      </c>
      <c r="G137" s="52">
        <v>0</v>
      </c>
      <c r="H137" s="72">
        <v>0</v>
      </c>
      <c r="I137" s="52">
        <v>0</v>
      </c>
      <c r="J137" s="72">
        <v>0</v>
      </c>
      <c r="K137" s="66">
        <v>0</v>
      </c>
      <c r="L137" s="66">
        <v>94.55</v>
      </c>
      <c r="M137" s="68">
        <v>837.92651599999999</v>
      </c>
      <c r="N137" s="61"/>
    </row>
    <row r="138" spans="1:14" x14ac:dyDescent="0.2">
      <c r="A138" s="51" t="s">
        <v>178</v>
      </c>
      <c r="B138" s="51" t="s">
        <v>1893</v>
      </c>
      <c r="C138" s="51" t="s">
        <v>91</v>
      </c>
      <c r="D138" s="51" t="s">
        <v>182</v>
      </c>
      <c r="E138" s="72">
        <v>360</v>
      </c>
      <c r="F138" s="73">
        <v>472007.04</v>
      </c>
      <c r="G138" s="52">
        <v>0</v>
      </c>
      <c r="H138" s="72">
        <v>0</v>
      </c>
      <c r="I138" s="52">
        <v>0</v>
      </c>
      <c r="J138" s="72">
        <v>0</v>
      </c>
      <c r="K138" s="66">
        <v>0</v>
      </c>
      <c r="L138" s="66">
        <v>0</v>
      </c>
      <c r="M138" s="68">
        <v>314.17564900000002</v>
      </c>
      <c r="N138" s="61"/>
    </row>
    <row r="139" spans="1:14" x14ac:dyDescent="0.2">
      <c r="A139" s="51" t="s">
        <v>183</v>
      </c>
      <c r="B139" s="51" t="s">
        <v>1894</v>
      </c>
      <c r="C139" s="51" t="s">
        <v>87</v>
      </c>
      <c r="D139" s="51" t="s">
        <v>184</v>
      </c>
      <c r="E139" s="72">
        <v>0</v>
      </c>
      <c r="F139" s="73">
        <v>0</v>
      </c>
      <c r="G139" s="52">
        <v>20</v>
      </c>
      <c r="H139" s="72">
        <v>354518</v>
      </c>
      <c r="I139" s="52">
        <v>0</v>
      </c>
      <c r="J139" s="72">
        <v>0</v>
      </c>
      <c r="K139" s="66">
        <v>0</v>
      </c>
      <c r="L139" s="66">
        <v>13.02</v>
      </c>
      <c r="M139" s="68">
        <v>125.97811799999999</v>
      </c>
      <c r="N139" s="61"/>
    </row>
    <row r="140" spans="1:14" x14ac:dyDescent="0.2">
      <c r="A140" s="51" t="s">
        <v>183</v>
      </c>
      <c r="B140" s="51" t="s">
        <v>1895</v>
      </c>
      <c r="C140" s="51" t="s">
        <v>87</v>
      </c>
      <c r="D140" s="51" t="s">
        <v>184</v>
      </c>
      <c r="E140" s="72">
        <v>22</v>
      </c>
      <c r="F140" s="73">
        <v>180816.56</v>
      </c>
      <c r="G140" s="52">
        <v>0</v>
      </c>
      <c r="H140" s="72">
        <v>0</v>
      </c>
      <c r="I140" s="52">
        <v>0</v>
      </c>
      <c r="J140" s="72">
        <v>0</v>
      </c>
      <c r="K140" s="66">
        <v>20.97</v>
      </c>
      <c r="L140" s="66">
        <v>20.97</v>
      </c>
      <c r="M140" s="68">
        <v>102.93285299999999</v>
      </c>
      <c r="N140" s="61"/>
    </row>
    <row r="141" spans="1:14" x14ac:dyDescent="0.2">
      <c r="A141" s="51" t="s">
        <v>183</v>
      </c>
      <c r="B141" s="51" t="s">
        <v>1896</v>
      </c>
      <c r="C141" s="51" t="s">
        <v>87</v>
      </c>
      <c r="D141" s="51" t="s">
        <v>187</v>
      </c>
      <c r="E141" s="72">
        <v>83</v>
      </c>
      <c r="F141" s="73">
        <v>425898.55</v>
      </c>
      <c r="G141" s="52">
        <v>0</v>
      </c>
      <c r="H141" s="72">
        <v>0</v>
      </c>
      <c r="I141" s="52">
        <v>55</v>
      </c>
      <c r="J141" s="72">
        <v>376829.24</v>
      </c>
      <c r="K141" s="66">
        <v>0</v>
      </c>
      <c r="L141" s="66">
        <v>1187</v>
      </c>
      <c r="M141" s="68">
        <v>814.79023500000005</v>
      </c>
      <c r="N141" s="61"/>
    </row>
    <row r="142" spans="1:14" x14ac:dyDescent="0.2">
      <c r="A142" s="51" t="s">
        <v>183</v>
      </c>
      <c r="B142" s="51" t="s">
        <v>1897</v>
      </c>
      <c r="C142" s="51" t="s">
        <v>87</v>
      </c>
      <c r="D142" s="51" t="s">
        <v>185</v>
      </c>
      <c r="E142" s="72">
        <v>1</v>
      </c>
      <c r="F142" s="73">
        <v>129</v>
      </c>
      <c r="G142" s="52">
        <v>2</v>
      </c>
      <c r="H142" s="72">
        <v>9246</v>
      </c>
      <c r="I142" s="52">
        <v>5</v>
      </c>
      <c r="J142" s="72">
        <v>38254</v>
      </c>
      <c r="K142" s="66">
        <v>0</v>
      </c>
      <c r="L142" s="66">
        <v>0</v>
      </c>
      <c r="M142" s="68">
        <v>19.249264</v>
      </c>
      <c r="N142" s="61"/>
    </row>
    <row r="143" spans="1:14" x14ac:dyDescent="0.2">
      <c r="A143" s="51" t="s">
        <v>183</v>
      </c>
      <c r="B143" s="51" t="s">
        <v>1898</v>
      </c>
      <c r="C143" s="51" t="s">
        <v>87</v>
      </c>
      <c r="D143" s="51" t="s">
        <v>186</v>
      </c>
      <c r="E143" s="72">
        <v>3</v>
      </c>
      <c r="F143" s="73">
        <v>406</v>
      </c>
      <c r="G143" s="52">
        <v>0</v>
      </c>
      <c r="H143" s="72">
        <v>0</v>
      </c>
      <c r="I143" s="52">
        <v>34</v>
      </c>
      <c r="J143" s="72">
        <v>250267.03</v>
      </c>
      <c r="K143" s="66">
        <v>0</v>
      </c>
      <c r="L143" s="66">
        <v>0</v>
      </c>
      <c r="M143" s="68">
        <v>135.64104399999999</v>
      </c>
      <c r="N143" s="61"/>
    </row>
    <row r="144" spans="1:14" x14ac:dyDescent="0.2">
      <c r="A144" s="51" t="s">
        <v>183</v>
      </c>
      <c r="B144" s="51" t="s">
        <v>1899</v>
      </c>
      <c r="C144" s="51" t="s">
        <v>87</v>
      </c>
      <c r="D144" s="51" t="s">
        <v>186</v>
      </c>
      <c r="E144" s="72">
        <v>0</v>
      </c>
      <c r="F144" s="73">
        <v>0</v>
      </c>
      <c r="G144" s="52">
        <v>25</v>
      </c>
      <c r="H144" s="72">
        <v>144636.70000000001</v>
      </c>
      <c r="I144" s="52">
        <v>1</v>
      </c>
      <c r="J144" s="72">
        <v>1245</v>
      </c>
      <c r="K144" s="66">
        <v>0</v>
      </c>
      <c r="L144" s="66">
        <v>0</v>
      </c>
      <c r="M144" s="68">
        <v>39.943899999999999</v>
      </c>
      <c r="N144" s="61"/>
    </row>
    <row r="145" spans="1:14" x14ac:dyDescent="0.2">
      <c r="A145" s="51" t="s">
        <v>183</v>
      </c>
      <c r="B145" s="51" t="s">
        <v>1900</v>
      </c>
      <c r="C145" s="51" t="s">
        <v>100</v>
      </c>
      <c r="D145" s="51" t="s">
        <v>188</v>
      </c>
      <c r="E145" s="72">
        <v>9</v>
      </c>
      <c r="F145" s="73">
        <v>28667</v>
      </c>
      <c r="G145" s="52">
        <v>0</v>
      </c>
      <c r="H145" s="72">
        <v>0</v>
      </c>
      <c r="I145" s="52">
        <v>5</v>
      </c>
      <c r="J145" s="72">
        <v>14127</v>
      </c>
      <c r="K145" s="66">
        <v>0</v>
      </c>
      <c r="L145" s="66">
        <v>0</v>
      </c>
      <c r="M145" s="68">
        <v>19.603461670000002</v>
      </c>
      <c r="N145" s="61"/>
    </row>
    <row r="146" spans="1:14" x14ac:dyDescent="0.2">
      <c r="A146" s="51" t="s">
        <v>183</v>
      </c>
      <c r="B146" s="51" t="s">
        <v>1901</v>
      </c>
      <c r="C146" s="51" t="s">
        <v>87</v>
      </c>
      <c r="D146" s="51" t="s">
        <v>185</v>
      </c>
      <c r="E146" s="72">
        <v>1</v>
      </c>
      <c r="F146" s="73">
        <v>7235</v>
      </c>
      <c r="G146" s="52">
        <v>49</v>
      </c>
      <c r="H146" s="72">
        <v>141734</v>
      </c>
      <c r="I146" s="52">
        <v>0</v>
      </c>
      <c r="J146" s="72">
        <v>0</v>
      </c>
      <c r="K146" s="66">
        <v>0</v>
      </c>
      <c r="L146" s="66">
        <v>0</v>
      </c>
      <c r="M146" s="68">
        <v>41.456026000000001</v>
      </c>
      <c r="N146" s="61"/>
    </row>
    <row r="147" spans="1:14" x14ac:dyDescent="0.2">
      <c r="A147" s="51" t="s">
        <v>183</v>
      </c>
      <c r="B147" s="51" t="s">
        <v>1902</v>
      </c>
      <c r="C147" s="51" t="s">
        <v>87</v>
      </c>
      <c r="D147" s="51" t="s">
        <v>185</v>
      </c>
      <c r="E147" s="72">
        <v>5</v>
      </c>
      <c r="F147" s="73">
        <v>322242</v>
      </c>
      <c r="G147" s="52">
        <v>1</v>
      </c>
      <c r="H147" s="72">
        <v>8070</v>
      </c>
      <c r="I147" s="52">
        <v>26</v>
      </c>
      <c r="J147" s="72">
        <v>365026.8</v>
      </c>
      <c r="K147" s="66">
        <v>0.112</v>
      </c>
      <c r="L147" s="66">
        <v>0.112</v>
      </c>
      <c r="M147" s="68">
        <v>353.94915500000002</v>
      </c>
      <c r="N147" s="61"/>
    </row>
    <row r="148" spans="1:14" x14ac:dyDescent="0.2">
      <c r="A148" s="51" t="s">
        <v>183</v>
      </c>
      <c r="B148" s="51" t="s">
        <v>1903</v>
      </c>
      <c r="C148" s="51" t="s">
        <v>87</v>
      </c>
      <c r="D148" s="51" t="s">
        <v>189</v>
      </c>
      <c r="E148" s="72">
        <v>2</v>
      </c>
      <c r="F148" s="73">
        <v>1026.3599999999999</v>
      </c>
      <c r="G148" s="52">
        <v>0</v>
      </c>
      <c r="H148" s="72">
        <v>0</v>
      </c>
      <c r="I148" s="52">
        <v>141</v>
      </c>
      <c r="J148" s="72">
        <v>1404398.44</v>
      </c>
      <c r="K148" s="66">
        <v>0</v>
      </c>
      <c r="L148" s="66">
        <v>918</v>
      </c>
      <c r="M148" s="68">
        <v>534.12956299999996</v>
      </c>
      <c r="N148" s="61"/>
    </row>
    <row r="149" spans="1:14" x14ac:dyDescent="0.2">
      <c r="A149" s="51" t="s">
        <v>190</v>
      </c>
      <c r="B149" s="51" t="s">
        <v>1904</v>
      </c>
      <c r="C149" s="51" t="s">
        <v>100</v>
      </c>
      <c r="D149" s="51" t="s">
        <v>191</v>
      </c>
      <c r="E149" s="72">
        <v>0</v>
      </c>
      <c r="F149" s="73">
        <v>0</v>
      </c>
      <c r="G149" s="52">
        <v>0</v>
      </c>
      <c r="H149" s="72">
        <v>0</v>
      </c>
      <c r="I149" s="52">
        <v>0</v>
      </c>
      <c r="J149" s="72">
        <v>0</v>
      </c>
      <c r="K149" s="66">
        <v>0</v>
      </c>
      <c r="L149" s="66">
        <v>1</v>
      </c>
      <c r="M149" s="68">
        <v>22.889949190000003</v>
      </c>
      <c r="N149" s="61"/>
    </row>
    <row r="150" spans="1:14" x14ac:dyDescent="0.2">
      <c r="A150" s="51" t="s">
        <v>190</v>
      </c>
      <c r="B150" s="51" t="s">
        <v>1905</v>
      </c>
      <c r="C150" s="51" t="s">
        <v>87</v>
      </c>
      <c r="D150" s="51" t="s">
        <v>182</v>
      </c>
      <c r="E150" s="72">
        <v>90</v>
      </c>
      <c r="F150" s="73">
        <v>424660.88</v>
      </c>
      <c r="G150" s="52">
        <v>0</v>
      </c>
      <c r="H150" s="72">
        <v>0</v>
      </c>
      <c r="I150" s="52">
        <v>3</v>
      </c>
      <c r="J150" s="72">
        <v>990</v>
      </c>
      <c r="K150" s="66">
        <v>0</v>
      </c>
      <c r="L150" s="66">
        <v>0</v>
      </c>
      <c r="M150" s="68">
        <v>299.03310399999998</v>
      </c>
      <c r="N150" s="61"/>
    </row>
    <row r="151" spans="1:14" x14ac:dyDescent="0.2">
      <c r="A151" s="51" t="s">
        <v>31</v>
      </c>
      <c r="B151" s="51" t="s">
        <v>1906</v>
      </c>
      <c r="C151" s="51" t="s">
        <v>91</v>
      </c>
      <c r="D151" s="51" t="s">
        <v>217</v>
      </c>
      <c r="E151" s="72">
        <v>0</v>
      </c>
      <c r="F151" s="73">
        <v>0</v>
      </c>
      <c r="G151" s="52">
        <v>0</v>
      </c>
      <c r="H151" s="72">
        <v>0</v>
      </c>
      <c r="I151" s="52">
        <v>88</v>
      </c>
      <c r="J151" s="72">
        <v>141387</v>
      </c>
      <c r="K151" s="66">
        <v>46.14</v>
      </c>
      <c r="L151" s="66">
        <v>46.14</v>
      </c>
      <c r="M151" s="68">
        <v>108.018958</v>
      </c>
      <c r="N151" s="61"/>
    </row>
    <row r="152" spans="1:14" x14ac:dyDescent="0.2">
      <c r="A152" s="51" t="s">
        <v>31</v>
      </c>
      <c r="B152" s="51" t="s">
        <v>1907</v>
      </c>
      <c r="C152" s="51" t="s">
        <v>91</v>
      </c>
      <c r="D152" s="51" t="s">
        <v>217</v>
      </c>
      <c r="E152" s="72">
        <v>0</v>
      </c>
      <c r="F152" s="73">
        <v>0</v>
      </c>
      <c r="G152" s="52">
        <v>0</v>
      </c>
      <c r="H152" s="72">
        <v>0</v>
      </c>
      <c r="I152" s="52">
        <v>58</v>
      </c>
      <c r="J152" s="72">
        <v>95777</v>
      </c>
      <c r="K152" s="66">
        <v>53.53</v>
      </c>
      <c r="L152" s="66">
        <v>53.53</v>
      </c>
      <c r="M152" s="68">
        <v>51.662073999999997</v>
      </c>
      <c r="N152" s="61"/>
    </row>
    <row r="153" spans="1:14" x14ac:dyDescent="0.2">
      <c r="A153" s="51" t="s">
        <v>31</v>
      </c>
      <c r="B153" s="51" t="s">
        <v>1908</v>
      </c>
      <c r="C153" s="51" t="s">
        <v>91</v>
      </c>
      <c r="D153" s="51" t="s">
        <v>217</v>
      </c>
      <c r="E153" s="72">
        <v>0</v>
      </c>
      <c r="F153" s="73">
        <v>0</v>
      </c>
      <c r="G153" s="52">
        <v>0</v>
      </c>
      <c r="H153" s="72">
        <v>0</v>
      </c>
      <c r="I153" s="52">
        <v>292</v>
      </c>
      <c r="J153" s="72">
        <v>480972</v>
      </c>
      <c r="K153" s="66">
        <v>53.92</v>
      </c>
      <c r="L153" s="66">
        <v>53.92</v>
      </c>
      <c r="M153" s="68">
        <v>238.48881700000001</v>
      </c>
      <c r="N153" s="61"/>
    </row>
    <row r="154" spans="1:14" x14ac:dyDescent="0.2">
      <c r="A154" s="51" t="s">
        <v>31</v>
      </c>
      <c r="B154" s="51" t="s">
        <v>1909</v>
      </c>
      <c r="C154" s="51" t="s">
        <v>100</v>
      </c>
      <c r="D154" s="51" t="s">
        <v>192</v>
      </c>
      <c r="E154" s="72">
        <v>134</v>
      </c>
      <c r="F154" s="73">
        <v>4066353</v>
      </c>
      <c r="G154" s="52">
        <v>0</v>
      </c>
      <c r="H154" s="72">
        <v>0</v>
      </c>
      <c r="I154" s="52">
        <v>0</v>
      </c>
      <c r="J154" s="72">
        <v>0</v>
      </c>
      <c r="K154" s="66">
        <v>6131</v>
      </c>
      <c r="L154" s="66">
        <v>6131</v>
      </c>
      <c r="M154" s="68">
        <v>4313.9571363199993</v>
      </c>
      <c r="N154" s="61"/>
    </row>
    <row r="155" spans="1:14" x14ac:dyDescent="0.2">
      <c r="A155" s="51" t="s">
        <v>31</v>
      </c>
      <c r="B155" s="51" t="s">
        <v>1910</v>
      </c>
      <c r="C155" s="51" t="s">
        <v>91</v>
      </c>
      <c r="D155" s="51" t="s">
        <v>227</v>
      </c>
      <c r="E155" s="72">
        <v>144</v>
      </c>
      <c r="F155" s="73">
        <v>2117486.2400000002</v>
      </c>
      <c r="G155" s="52">
        <v>0</v>
      </c>
      <c r="H155" s="72">
        <v>0</v>
      </c>
      <c r="I155" s="52">
        <v>246</v>
      </c>
      <c r="J155" s="72">
        <v>883168</v>
      </c>
      <c r="K155" s="66">
        <v>672.4</v>
      </c>
      <c r="L155" s="66">
        <v>934.43099999999993</v>
      </c>
      <c r="M155" s="68">
        <v>2646.494858</v>
      </c>
      <c r="N155" s="61"/>
    </row>
    <row r="156" spans="1:14" x14ac:dyDescent="0.2">
      <c r="A156" s="51" t="s">
        <v>31</v>
      </c>
      <c r="B156" s="51" t="s">
        <v>1911</v>
      </c>
      <c r="C156" s="51" t="s">
        <v>91</v>
      </c>
      <c r="D156" s="51" t="s">
        <v>227</v>
      </c>
      <c r="E156" s="72">
        <v>40</v>
      </c>
      <c r="F156" s="73">
        <v>582769</v>
      </c>
      <c r="G156" s="52">
        <v>0</v>
      </c>
      <c r="H156" s="72">
        <v>0</v>
      </c>
      <c r="I156" s="52">
        <v>0</v>
      </c>
      <c r="J156" s="72">
        <v>0</v>
      </c>
      <c r="K156" s="66">
        <v>159.56</v>
      </c>
      <c r="L156" s="66">
        <v>159.56</v>
      </c>
      <c r="M156" s="68">
        <v>585.91962100000001</v>
      </c>
      <c r="N156" s="61"/>
    </row>
    <row r="157" spans="1:14" x14ac:dyDescent="0.2">
      <c r="A157" s="51" t="s">
        <v>31</v>
      </c>
      <c r="B157" s="51" t="s">
        <v>1912</v>
      </c>
      <c r="C157" s="51" t="s">
        <v>91</v>
      </c>
      <c r="D157" s="51" t="s">
        <v>217</v>
      </c>
      <c r="E157" s="72">
        <v>26</v>
      </c>
      <c r="F157" s="73">
        <v>2095074</v>
      </c>
      <c r="G157" s="52">
        <v>0</v>
      </c>
      <c r="H157" s="72">
        <v>0</v>
      </c>
      <c r="I157" s="52">
        <v>4</v>
      </c>
      <c r="J157" s="72">
        <v>11972</v>
      </c>
      <c r="K157" s="66">
        <v>75.92</v>
      </c>
      <c r="L157" s="66">
        <v>76.739999999999995</v>
      </c>
      <c r="M157" s="68">
        <v>2260.3990530000001</v>
      </c>
      <c r="N157" s="61"/>
    </row>
    <row r="158" spans="1:14" x14ac:dyDescent="0.2">
      <c r="A158" s="51" t="s">
        <v>31</v>
      </c>
      <c r="B158" s="51" t="s">
        <v>1913</v>
      </c>
      <c r="C158" s="51" t="s">
        <v>91</v>
      </c>
      <c r="D158" s="51" t="s">
        <v>217</v>
      </c>
      <c r="E158" s="72">
        <v>1</v>
      </c>
      <c r="F158" s="73">
        <v>5807</v>
      </c>
      <c r="G158" s="52">
        <v>0</v>
      </c>
      <c r="H158" s="72">
        <v>0</v>
      </c>
      <c r="I158" s="52">
        <v>202</v>
      </c>
      <c r="J158" s="72">
        <v>2040552</v>
      </c>
      <c r="K158" s="66">
        <v>162.05000000000001</v>
      </c>
      <c r="L158" s="66">
        <v>162.05000000000001</v>
      </c>
      <c r="M158" s="68">
        <v>913.24742500000002</v>
      </c>
      <c r="N158" s="61"/>
    </row>
    <row r="159" spans="1:14" x14ac:dyDescent="0.2">
      <c r="A159" s="51" t="s">
        <v>31</v>
      </c>
      <c r="B159" s="51" t="s">
        <v>1914</v>
      </c>
      <c r="C159" s="51" t="s">
        <v>91</v>
      </c>
      <c r="D159" s="51" t="s">
        <v>193</v>
      </c>
      <c r="E159" s="72">
        <v>6</v>
      </c>
      <c r="F159" s="73">
        <v>26289</v>
      </c>
      <c r="G159" s="52">
        <v>0</v>
      </c>
      <c r="H159" s="72">
        <v>0</v>
      </c>
      <c r="I159" s="52">
        <v>0</v>
      </c>
      <c r="J159" s="72">
        <v>0</v>
      </c>
      <c r="K159" s="66">
        <v>55.36</v>
      </c>
      <c r="L159" s="66">
        <v>55.36</v>
      </c>
      <c r="M159" s="68">
        <v>39.252032999999997</v>
      </c>
      <c r="N159" s="61"/>
    </row>
    <row r="160" spans="1:14" x14ac:dyDescent="0.2">
      <c r="A160" s="51" t="s">
        <v>31</v>
      </c>
      <c r="B160" s="51" t="s">
        <v>1915</v>
      </c>
      <c r="C160" s="51" t="s">
        <v>100</v>
      </c>
      <c r="D160" s="51" t="s">
        <v>194</v>
      </c>
      <c r="E160" s="72">
        <v>271</v>
      </c>
      <c r="F160" s="73">
        <v>3314634.5</v>
      </c>
      <c r="G160" s="52">
        <v>0</v>
      </c>
      <c r="H160" s="72">
        <v>0</v>
      </c>
      <c r="I160" s="52">
        <v>406</v>
      </c>
      <c r="J160" s="72">
        <v>1004599</v>
      </c>
      <c r="K160" s="66">
        <v>22441.5</v>
      </c>
      <c r="L160" s="66">
        <v>22453.5</v>
      </c>
      <c r="M160" s="68">
        <v>6824.0714564399996</v>
      </c>
      <c r="N160" s="61"/>
    </row>
    <row r="161" spans="1:14" x14ac:dyDescent="0.2">
      <c r="A161" s="51" t="s">
        <v>31</v>
      </c>
      <c r="B161" s="51" t="s">
        <v>1916</v>
      </c>
      <c r="C161" s="51" t="s">
        <v>93</v>
      </c>
      <c r="D161" s="51" t="s">
        <v>1694</v>
      </c>
      <c r="E161" s="72">
        <v>3</v>
      </c>
      <c r="F161" s="73">
        <v>235285</v>
      </c>
      <c r="G161" s="52">
        <v>0</v>
      </c>
      <c r="H161" s="72">
        <v>0</v>
      </c>
      <c r="I161" s="52">
        <v>0</v>
      </c>
      <c r="J161" s="72">
        <v>0</v>
      </c>
      <c r="K161" s="66">
        <v>45</v>
      </c>
      <c r="L161" s="66">
        <v>45</v>
      </c>
      <c r="M161" s="68">
        <v>195.14216500000001</v>
      </c>
      <c r="N161" s="61"/>
    </row>
    <row r="162" spans="1:14" x14ac:dyDescent="0.2">
      <c r="A162" s="51" t="s">
        <v>31</v>
      </c>
      <c r="B162" s="51" t="s">
        <v>1917</v>
      </c>
      <c r="C162" s="51" t="s">
        <v>153</v>
      </c>
      <c r="D162" s="51" t="s">
        <v>216</v>
      </c>
      <c r="E162" s="72">
        <v>1</v>
      </c>
      <c r="F162" s="73">
        <v>15280</v>
      </c>
      <c r="G162" s="52">
        <v>0</v>
      </c>
      <c r="H162" s="72">
        <v>0</v>
      </c>
      <c r="I162" s="52">
        <v>0</v>
      </c>
      <c r="J162" s="72">
        <v>0</v>
      </c>
      <c r="K162" s="66">
        <v>202.392</v>
      </c>
      <c r="L162" s="66">
        <v>202.392</v>
      </c>
      <c r="M162" s="68">
        <v>10.150869999999999</v>
      </c>
      <c r="N162" s="61"/>
    </row>
    <row r="163" spans="1:14" x14ac:dyDescent="0.2">
      <c r="A163" s="51" t="s">
        <v>31</v>
      </c>
      <c r="B163" s="51" t="s">
        <v>1918</v>
      </c>
      <c r="C163" s="51" t="s">
        <v>153</v>
      </c>
      <c r="D163" s="51" t="s">
        <v>224</v>
      </c>
      <c r="E163" s="72">
        <v>54</v>
      </c>
      <c r="F163" s="73">
        <v>334334</v>
      </c>
      <c r="G163" s="52">
        <v>0</v>
      </c>
      <c r="H163" s="72">
        <v>0</v>
      </c>
      <c r="I163" s="52">
        <v>0</v>
      </c>
      <c r="J163" s="72">
        <v>0</v>
      </c>
      <c r="K163" s="66">
        <v>346.49</v>
      </c>
      <c r="L163" s="66">
        <v>44452</v>
      </c>
      <c r="M163" s="68">
        <v>473.01536399999998</v>
      </c>
      <c r="N163" s="61"/>
    </row>
    <row r="164" spans="1:14" x14ac:dyDescent="0.2">
      <c r="A164" s="51" t="s">
        <v>31</v>
      </c>
      <c r="B164" s="51" t="s">
        <v>1919</v>
      </c>
      <c r="C164" s="51" t="s">
        <v>91</v>
      </c>
      <c r="D164" s="51" t="s">
        <v>217</v>
      </c>
      <c r="E164" s="72">
        <v>1</v>
      </c>
      <c r="F164" s="73">
        <v>393705</v>
      </c>
      <c r="G164" s="52">
        <v>0</v>
      </c>
      <c r="H164" s="72">
        <v>0</v>
      </c>
      <c r="I164" s="52">
        <v>0</v>
      </c>
      <c r="J164" s="72">
        <v>0</v>
      </c>
      <c r="K164" s="66">
        <v>15.319000000000001</v>
      </c>
      <c r="L164" s="66">
        <v>15.429</v>
      </c>
      <c r="M164" s="68">
        <v>321.13033100000001</v>
      </c>
      <c r="N164" s="61"/>
    </row>
    <row r="165" spans="1:14" x14ac:dyDescent="0.2">
      <c r="A165" s="51" t="s">
        <v>31</v>
      </c>
      <c r="B165" s="51" t="s">
        <v>1920</v>
      </c>
      <c r="C165" s="51" t="s">
        <v>93</v>
      </c>
      <c r="D165" s="51" t="s">
        <v>195</v>
      </c>
      <c r="E165" s="72">
        <v>11</v>
      </c>
      <c r="F165" s="73">
        <v>214473</v>
      </c>
      <c r="G165" s="52">
        <v>0</v>
      </c>
      <c r="H165" s="72">
        <v>0</v>
      </c>
      <c r="I165" s="52">
        <v>0</v>
      </c>
      <c r="J165" s="72">
        <v>0</v>
      </c>
      <c r="K165" s="66">
        <v>38.380000000000003</v>
      </c>
      <c r="L165" s="66">
        <v>38.380000000000003</v>
      </c>
      <c r="M165" s="68">
        <v>202.147018</v>
      </c>
      <c r="N165" s="61"/>
    </row>
    <row r="166" spans="1:14" x14ac:dyDescent="0.2">
      <c r="A166" s="51" t="s">
        <v>31</v>
      </c>
      <c r="B166" s="51" t="s">
        <v>1921</v>
      </c>
      <c r="C166" s="51" t="s">
        <v>91</v>
      </c>
      <c r="D166" s="51" t="s">
        <v>226</v>
      </c>
      <c r="E166" s="72">
        <v>1</v>
      </c>
      <c r="F166" s="73">
        <v>9738</v>
      </c>
      <c r="G166" s="52">
        <v>0</v>
      </c>
      <c r="H166" s="72">
        <v>0</v>
      </c>
      <c r="I166" s="52">
        <v>240</v>
      </c>
      <c r="J166" s="72">
        <v>801509</v>
      </c>
      <c r="K166" s="66">
        <v>52.12</v>
      </c>
      <c r="L166" s="66">
        <v>52.12</v>
      </c>
      <c r="M166" s="68">
        <v>345.99787500000002</v>
      </c>
      <c r="N166" s="61"/>
    </row>
    <row r="167" spans="1:14" x14ac:dyDescent="0.2">
      <c r="A167" s="51" t="s">
        <v>31</v>
      </c>
      <c r="B167" s="51" t="s">
        <v>1922</v>
      </c>
      <c r="C167" s="51" t="s">
        <v>91</v>
      </c>
      <c r="D167" s="51" t="s">
        <v>231</v>
      </c>
      <c r="E167" s="72">
        <v>28</v>
      </c>
      <c r="F167" s="73">
        <v>73621</v>
      </c>
      <c r="G167" s="52">
        <v>0</v>
      </c>
      <c r="H167" s="72">
        <v>0</v>
      </c>
      <c r="I167" s="52">
        <v>0</v>
      </c>
      <c r="J167" s="72">
        <v>0</v>
      </c>
      <c r="K167" s="66">
        <v>0</v>
      </c>
      <c r="L167" s="66">
        <v>5847.16</v>
      </c>
      <c r="M167" s="68">
        <v>113.09835200000001</v>
      </c>
      <c r="N167" s="61"/>
    </row>
    <row r="168" spans="1:14" x14ac:dyDescent="0.2">
      <c r="A168" s="51" t="s">
        <v>31</v>
      </c>
      <c r="B168" s="51" t="s">
        <v>1923</v>
      </c>
      <c r="C168" s="51" t="s">
        <v>91</v>
      </c>
      <c r="D168" s="51" t="s">
        <v>232</v>
      </c>
      <c r="E168" s="72">
        <v>2</v>
      </c>
      <c r="F168" s="73">
        <v>468</v>
      </c>
      <c r="G168" s="52">
        <v>24</v>
      </c>
      <c r="H168" s="72">
        <v>59879</v>
      </c>
      <c r="I168" s="52">
        <v>0</v>
      </c>
      <c r="J168" s="72">
        <v>0</v>
      </c>
      <c r="K168" s="66">
        <v>0</v>
      </c>
      <c r="L168" s="66">
        <v>62.49</v>
      </c>
      <c r="M168" s="68">
        <v>57.072217000000002</v>
      </c>
      <c r="N168" s="61"/>
    </row>
    <row r="169" spans="1:14" x14ac:dyDescent="0.2">
      <c r="A169" s="51" t="s">
        <v>31</v>
      </c>
      <c r="B169" s="51" t="s">
        <v>1924</v>
      </c>
      <c r="C169" s="51" t="s">
        <v>1691</v>
      </c>
      <c r="D169" s="51" t="s">
        <v>244</v>
      </c>
      <c r="E169" s="72">
        <v>7</v>
      </c>
      <c r="F169" s="73">
        <v>10491</v>
      </c>
      <c r="G169" s="52">
        <v>0</v>
      </c>
      <c r="H169" s="72">
        <v>0</v>
      </c>
      <c r="I169" s="52">
        <v>0</v>
      </c>
      <c r="J169" s="72">
        <v>0</v>
      </c>
      <c r="K169" s="66">
        <v>12</v>
      </c>
      <c r="L169" s="66">
        <v>12</v>
      </c>
      <c r="M169" s="68">
        <v>14.96296909</v>
      </c>
      <c r="N169" s="61"/>
    </row>
    <row r="170" spans="1:14" x14ac:dyDescent="0.2">
      <c r="A170" s="51" t="s">
        <v>31</v>
      </c>
      <c r="B170" s="51" t="s">
        <v>1925</v>
      </c>
      <c r="C170" s="51" t="s">
        <v>1636</v>
      </c>
      <c r="D170" s="51" t="s">
        <v>223</v>
      </c>
      <c r="E170" s="72">
        <v>434</v>
      </c>
      <c r="F170" s="73">
        <v>1654290</v>
      </c>
      <c r="G170" s="52">
        <v>0</v>
      </c>
      <c r="H170" s="72">
        <v>0</v>
      </c>
      <c r="I170" s="52">
        <v>0</v>
      </c>
      <c r="J170" s="72">
        <v>0</v>
      </c>
      <c r="K170" s="66">
        <v>39567.65</v>
      </c>
      <c r="L170" s="66">
        <v>39571.959000000003</v>
      </c>
      <c r="M170" s="68">
        <v>2517.1077949999999</v>
      </c>
      <c r="N170" s="61"/>
    </row>
    <row r="171" spans="1:14" x14ac:dyDescent="0.2">
      <c r="A171" s="51" t="s">
        <v>31</v>
      </c>
      <c r="B171" s="51" t="s">
        <v>1926</v>
      </c>
      <c r="C171" s="51" t="s">
        <v>153</v>
      </c>
      <c r="D171" s="51" t="s">
        <v>218</v>
      </c>
      <c r="E171" s="72">
        <v>35</v>
      </c>
      <c r="F171" s="73">
        <v>146103</v>
      </c>
      <c r="G171" s="52">
        <v>0</v>
      </c>
      <c r="H171" s="72">
        <v>0</v>
      </c>
      <c r="I171" s="52">
        <v>0</v>
      </c>
      <c r="J171" s="72">
        <v>0</v>
      </c>
      <c r="K171" s="66">
        <v>27.335000000000001</v>
      </c>
      <c r="L171" s="66">
        <v>27.335000000000001</v>
      </c>
      <c r="M171" s="68">
        <v>156.04890399999999</v>
      </c>
      <c r="N171" s="61"/>
    </row>
    <row r="172" spans="1:14" x14ac:dyDescent="0.2">
      <c r="A172" s="51" t="s">
        <v>31</v>
      </c>
      <c r="B172" s="51" t="s">
        <v>1927</v>
      </c>
      <c r="C172" s="51" t="s">
        <v>1635</v>
      </c>
      <c r="D172" s="51" t="s">
        <v>196</v>
      </c>
      <c r="E172" s="72">
        <v>21</v>
      </c>
      <c r="F172" s="73">
        <v>343019</v>
      </c>
      <c r="G172" s="52">
        <v>0</v>
      </c>
      <c r="H172" s="72">
        <v>0</v>
      </c>
      <c r="I172" s="52">
        <v>0</v>
      </c>
      <c r="J172" s="72">
        <v>0</v>
      </c>
      <c r="K172" s="66">
        <v>206.23</v>
      </c>
      <c r="L172" s="66">
        <v>206.23</v>
      </c>
      <c r="M172" s="68">
        <v>1063.31495236</v>
      </c>
      <c r="N172" s="61"/>
    </row>
    <row r="173" spans="1:14" x14ac:dyDescent="0.2">
      <c r="A173" s="51" t="s">
        <v>31</v>
      </c>
      <c r="B173" s="51" t="s">
        <v>1928</v>
      </c>
      <c r="C173" s="51" t="s">
        <v>91</v>
      </c>
      <c r="D173" s="51" t="s">
        <v>217</v>
      </c>
      <c r="E173" s="72">
        <v>0</v>
      </c>
      <c r="F173" s="73">
        <v>0</v>
      </c>
      <c r="G173" s="52">
        <v>0</v>
      </c>
      <c r="H173" s="72">
        <v>0</v>
      </c>
      <c r="I173" s="52">
        <v>436</v>
      </c>
      <c r="J173" s="72">
        <v>807523</v>
      </c>
      <c r="K173" s="66">
        <v>144.34</v>
      </c>
      <c r="L173" s="66">
        <v>144.34</v>
      </c>
      <c r="M173" s="68">
        <v>421.95790799999997</v>
      </c>
      <c r="N173" s="61"/>
    </row>
    <row r="174" spans="1:14" x14ac:dyDescent="0.2">
      <c r="A174" s="51" t="s">
        <v>31</v>
      </c>
      <c r="B174" s="51" t="s">
        <v>1929</v>
      </c>
      <c r="C174" s="51" t="s">
        <v>153</v>
      </c>
      <c r="D174" s="51" t="s">
        <v>197</v>
      </c>
      <c r="E174" s="72">
        <v>14</v>
      </c>
      <c r="F174" s="73">
        <v>104922</v>
      </c>
      <c r="G174" s="52">
        <v>0</v>
      </c>
      <c r="H174" s="72">
        <v>0</v>
      </c>
      <c r="I174" s="52">
        <v>0</v>
      </c>
      <c r="J174" s="72">
        <v>0</v>
      </c>
      <c r="K174" s="66">
        <v>454565</v>
      </c>
      <c r="L174" s="66">
        <v>456523.58899999998</v>
      </c>
      <c r="M174" s="68">
        <v>155.448465</v>
      </c>
      <c r="N174" s="61"/>
    </row>
    <row r="175" spans="1:14" x14ac:dyDescent="0.2">
      <c r="A175" s="51" t="s">
        <v>31</v>
      </c>
      <c r="B175" s="51" t="s">
        <v>1930</v>
      </c>
      <c r="C175" s="51" t="s">
        <v>91</v>
      </c>
      <c r="D175" s="51" t="s">
        <v>217</v>
      </c>
      <c r="E175" s="72">
        <v>1</v>
      </c>
      <c r="F175" s="73">
        <v>12800</v>
      </c>
      <c r="G175" s="52">
        <v>0</v>
      </c>
      <c r="H175" s="72">
        <v>0</v>
      </c>
      <c r="I175" s="52">
        <v>90</v>
      </c>
      <c r="J175" s="72">
        <v>1062006</v>
      </c>
      <c r="K175" s="66">
        <v>78.209999999999994</v>
      </c>
      <c r="L175" s="66">
        <v>78.209999999999994</v>
      </c>
      <c r="M175" s="68">
        <v>508.66364800000002</v>
      </c>
      <c r="N175" s="61"/>
    </row>
    <row r="176" spans="1:14" x14ac:dyDescent="0.2">
      <c r="A176" s="51" t="s">
        <v>31</v>
      </c>
      <c r="B176" s="51" t="s">
        <v>1931</v>
      </c>
      <c r="C176" s="51" t="s">
        <v>91</v>
      </c>
      <c r="D176" s="51" t="s">
        <v>198</v>
      </c>
      <c r="E176" s="72">
        <v>98</v>
      </c>
      <c r="F176" s="73">
        <v>2533518</v>
      </c>
      <c r="G176" s="52">
        <v>0</v>
      </c>
      <c r="H176" s="72">
        <v>0</v>
      </c>
      <c r="I176" s="52">
        <v>0</v>
      </c>
      <c r="J176" s="72">
        <v>0</v>
      </c>
      <c r="K176" s="66">
        <v>844.45</v>
      </c>
      <c r="L176" s="66">
        <v>844.45</v>
      </c>
      <c r="M176" s="68">
        <v>5091.5752700000003</v>
      </c>
      <c r="N176" s="61"/>
    </row>
    <row r="177" spans="1:14" x14ac:dyDescent="0.2">
      <c r="A177" s="51" t="s">
        <v>31</v>
      </c>
      <c r="B177" s="51" t="s">
        <v>1932</v>
      </c>
      <c r="C177" s="51" t="s">
        <v>91</v>
      </c>
      <c r="D177" s="51" t="s">
        <v>199</v>
      </c>
      <c r="E177" s="72">
        <v>39</v>
      </c>
      <c r="F177" s="73">
        <v>889584</v>
      </c>
      <c r="G177" s="52">
        <v>0</v>
      </c>
      <c r="H177" s="72">
        <v>0</v>
      </c>
      <c r="I177" s="52">
        <v>0</v>
      </c>
      <c r="J177" s="72">
        <v>0</v>
      </c>
      <c r="K177" s="66">
        <v>729.83</v>
      </c>
      <c r="L177" s="66">
        <v>729.83</v>
      </c>
      <c r="M177" s="68">
        <v>961.03789600000005</v>
      </c>
      <c r="N177" s="61"/>
    </row>
    <row r="178" spans="1:14" x14ac:dyDescent="0.2">
      <c r="A178" s="51" t="s">
        <v>31</v>
      </c>
      <c r="B178" s="51" t="s">
        <v>1933</v>
      </c>
      <c r="C178" s="51" t="s">
        <v>91</v>
      </c>
      <c r="D178" s="51" t="s">
        <v>198</v>
      </c>
      <c r="E178" s="72">
        <v>131</v>
      </c>
      <c r="F178" s="73">
        <v>1125748</v>
      </c>
      <c r="G178" s="52">
        <v>0</v>
      </c>
      <c r="H178" s="72">
        <v>0</v>
      </c>
      <c r="I178" s="52">
        <v>0</v>
      </c>
      <c r="J178" s="72">
        <v>0</v>
      </c>
      <c r="K178" s="66">
        <v>146.36699999999999</v>
      </c>
      <c r="L178" s="66">
        <v>146.36699999999999</v>
      </c>
      <c r="M178" s="68">
        <v>927.45319199999994</v>
      </c>
      <c r="N178" s="61"/>
    </row>
    <row r="179" spans="1:14" x14ac:dyDescent="0.2">
      <c r="A179" s="51" t="s">
        <v>31</v>
      </c>
      <c r="B179" s="51" t="s">
        <v>1934</v>
      </c>
      <c r="C179" s="51" t="s">
        <v>91</v>
      </c>
      <c r="D179" s="51" t="s">
        <v>200</v>
      </c>
      <c r="E179" s="72">
        <v>91</v>
      </c>
      <c r="F179" s="73">
        <v>852287</v>
      </c>
      <c r="G179" s="52">
        <v>0</v>
      </c>
      <c r="H179" s="72">
        <v>0</v>
      </c>
      <c r="I179" s="52">
        <v>0</v>
      </c>
      <c r="J179" s="72">
        <v>0</v>
      </c>
      <c r="K179" s="66">
        <v>860.3</v>
      </c>
      <c r="L179" s="66">
        <v>860.3</v>
      </c>
      <c r="M179" s="68">
        <v>718.96045900000001</v>
      </c>
      <c r="N179" s="61"/>
    </row>
    <row r="180" spans="1:14" x14ac:dyDescent="0.2">
      <c r="A180" s="51" t="s">
        <v>31</v>
      </c>
      <c r="B180" s="51" t="s">
        <v>1935</v>
      </c>
      <c r="C180" s="51" t="s">
        <v>87</v>
      </c>
      <c r="D180" s="51" t="s">
        <v>201</v>
      </c>
      <c r="E180" s="72">
        <v>29</v>
      </c>
      <c r="F180" s="73">
        <v>2325534</v>
      </c>
      <c r="G180" s="52">
        <v>0</v>
      </c>
      <c r="H180" s="72">
        <v>0</v>
      </c>
      <c r="I180" s="52">
        <v>0</v>
      </c>
      <c r="J180" s="72">
        <v>0</v>
      </c>
      <c r="K180" s="66">
        <v>1108.277</v>
      </c>
      <c r="L180" s="66">
        <v>1113</v>
      </c>
      <c r="M180" s="68">
        <v>1674.9754029999999</v>
      </c>
      <c r="N180" s="61"/>
    </row>
    <row r="181" spans="1:14" x14ac:dyDescent="0.2">
      <c r="A181" s="51" t="s">
        <v>31</v>
      </c>
      <c r="B181" s="51" t="s">
        <v>1936</v>
      </c>
      <c r="C181" s="51" t="s">
        <v>91</v>
      </c>
      <c r="D181" s="51" t="s">
        <v>221</v>
      </c>
      <c r="E181" s="72">
        <v>256</v>
      </c>
      <c r="F181" s="73">
        <v>1357194</v>
      </c>
      <c r="G181" s="52">
        <v>0</v>
      </c>
      <c r="H181" s="72">
        <v>0</v>
      </c>
      <c r="I181" s="52">
        <v>0</v>
      </c>
      <c r="J181" s="72">
        <v>0</v>
      </c>
      <c r="K181" s="66">
        <v>2821.5</v>
      </c>
      <c r="L181" s="66">
        <v>2821.52</v>
      </c>
      <c r="M181" s="68">
        <v>1938.32909</v>
      </c>
      <c r="N181" s="61"/>
    </row>
    <row r="182" spans="1:14" x14ac:dyDescent="0.2">
      <c r="A182" s="51" t="s">
        <v>31</v>
      </c>
      <c r="B182" s="51" t="s">
        <v>1937</v>
      </c>
      <c r="C182" s="51" t="s">
        <v>91</v>
      </c>
      <c r="D182" s="51" t="s">
        <v>228</v>
      </c>
      <c r="E182" s="72">
        <v>9</v>
      </c>
      <c r="F182" s="73">
        <v>41609</v>
      </c>
      <c r="G182" s="52">
        <v>0</v>
      </c>
      <c r="H182" s="72">
        <v>0</v>
      </c>
      <c r="I182" s="52">
        <v>0</v>
      </c>
      <c r="J182" s="72">
        <v>0</v>
      </c>
      <c r="K182" s="66">
        <v>1212.5899999999999</v>
      </c>
      <c r="L182" s="66">
        <v>1212.5899999999999</v>
      </c>
      <c r="M182" s="68">
        <v>67.811036000000001</v>
      </c>
      <c r="N182" s="61"/>
    </row>
    <row r="183" spans="1:14" x14ac:dyDescent="0.2">
      <c r="A183" s="51" t="s">
        <v>31</v>
      </c>
      <c r="B183" s="51" t="s">
        <v>1938</v>
      </c>
      <c r="C183" s="51" t="s">
        <v>91</v>
      </c>
      <c r="D183" s="51" t="s">
        <v>217</v>
      </c>
      <c r="E183" s="72">
        <v>128</v>
      </c>
      <c r="F183" s="73">
        <v>3296642.47</v>
      </c>
      <c r="G183" s="52">
        <v>1</v>
      </c>
      <c r="H183" s="72">
        <v>143</v>
      </c>
      <c r="I183" s="52">
        <v>12</v>
      </c>
      <c r="J183" s="72">
        <v>1478827</v>
      </c>
      <c r="K183" s="66">
        <v>337.49400000000003</v>
      </c>
      <c r="L183" s="66">
        <v>338.05200000000002</v>
      </c>
      <c r="M183" s="68">
        <v>3989.5563929999998</v>
      </c>
      <c r="N183" s="61"/>
    </row>
    <row r="184" spans="1:14" x14ac:dyDescent="0.2">
      <c r="A184" s="51" t="s">
        <v>31</v>
      </c>
      <c r="B184" s="51" t="s">
        <v>1939</v>
      </c>
      <c r="C184" s="51" t="s">
        <v>100</v>
      </c>
      <c r="D184" s="51" t="s">
        <v>202</v>
      </c>
      <c r="E184" s="72">
        <v>740</v>
      </c>
      <c r="F184" s="73">
        <v>7229278.4800000004</v>
      </c>
      <c r="G184" s="52">
        <v>0</v>
      </c>
      <c r="H184" s="72">
        <v>0</v>
      </c>
      <c r="I184" s="52">
        <v>193</v>
      </c>
      <c r="J184" s="72">
        <v>457702</v>
      </c>
      <c r="K184" s="66">
        <v>225560.77</v>
      </c>
      <c r="L184" s="66">
        <v>307516.53999999998</v>
      </c>
      <c r="M184" s="68">
        <v>13280.70005197</v>
      </c>
      <c r="N184" s="61"/>
    </row>
    <row r="185" spans="1:14" x14ac:dyDescent="0.2">
      <c r="A185" s="51" t="s">
        <v>31</v>
      </c>
      <c r="B185" s="51" t="s">
        <v>1940</v>
      </c>
      <c r="C185" s="51" t="s">
        <v>91</v>
      </c>
      <c r="D185" s="51" t="s">
        <v>217</v>
      </c>
      <c r="E185" s="72">
        <v>0</v>
      </c>
      <c r="F185" s="73">
        <v>0</v>
      </c>
      <c r="G185" s="52">
        <v>0</v>
      </c>
      <c r="H185" s="72">
        <v>0</v>
      </c>
      <c r="I185" s="52">
        <v>57</v>
      </c>
      <c r="J185" s="72">
        <v>487902</v>
      </c>
      <c r="K185" s="66">
        <v>41</v>
      </c>
      <c r="L185" s="66">
        <v>41</v>
      </c>
      <c r="M185" s="68">
        <v>217.57880700000001</v>
      </c>
      <c r="N185" s="61"/>
    </row>
    <row r="186" spans="1:14" x14ac:dyDescent="0.2">
      <c r="A186" s="51" t="s">
        <v>31</v>
      </c>
      <c r="B186" s="51" t="s">
        <v>1941</v>
      </c>
      <c r="C186" s="51" t="s">
        <v>91</v>
      </c>
      <c r="D186" s="51" t="s">
        <v>242</v>
      </c>
      <c r="E186" s="72">
        <v>243</v>
      </c>
      <c r="F186" s="73">
        <v>993038.1</v>
      </c>
      <c r="G186" s="52">
        <v>0</v>
      </c>
      <c r="H186" s="72">
        <v>0</v>
      </c>
      <c r="I186" s="52">
        <v>0</v>
      </c>
      <c r="J186" s="72">
        <v>0</v>
      </c>
      <c r="K186" s="66">
        <v>8852.17</v>
      </c>
      <c r="L186" s="66">
        <v>8852.17</v>
      </c>
      <c r="M186" s="68">
        <v>1403.6501000000001</v>
      </c>
      <c r="N186" s="61"/>
    </row>
    <row r="187" spans="1:14" x14ac:dyDescent="0.2">
      <c r="A187" s="51" t="s">
        <v>31</v>
      </c>
      <c r="B187" s="51" t="s">
        <v>1942</v>
      </c>
      <c r="C187" s="51" t="s">
        <v>153</v>
      </c>
      <c r="D187" s="51" t="s">
        <v>217</v>
      </c>
      <c r="E187" s="72">
        <v>5</v>
      </c>
      <c r="F187" s="73">
        <v>144196</v>
      </c>
      <c r="G187" s="52">
        <v>0</v>
      </c>
      <c r="H187" s="72">
        <v>0</v>
      </c>
      <c r="I187" s="52">
        <v>161</v>
      </c>
      <c r="J187" s="72">
        <v>999697</v>
      </c>
      <c r="K187" s="66">
        <v>72.010000000000005</v>
      </c>
      <c r="L187" s="66">
        <v>72.010000000000005</v>
      </c>
      <c r="M187" s="68">
        <v>560.10233600000004</v>
      </c>
      <c r="N187" s="61"/>
    </row>
    <row r="188" spans="1:14" x14ac:dyDescent="0.2">
      <c r="A188" s="51" t="s">
        <v>31</v>
      </c>
      <c r="B188" s="51" t="s">
        <v>203</v>
      </c>
      <c r="C188" s="51" t="s">
        <v>93</v>
      </c>
      <c r="D188" s="51" t="s">
        <v>204</v>
      </c>
      <c r="E188" s="72">
        <v>282</v>
      </c>
      <c r="F188" s="73">
        <v>1476753.7</v>
      </c>
      <c r="G188" s="52">
        <v>0</v>
      </c>
      <c r="H188" s="72">
        <v>0</v>
      </c>
      <c r="I188" s="52">
        <v>34</v>
      </c>
      <c r="J188" s="72">
        <v>120309</v>
      </c>
      <c r="K188" s="66">
        <v>111160.52</v>
      </c>
      <c r="L188" s="66">
        <v>159952.08000000002</v>
      </c>
      <c r="M188" s="68">
        <v>2970.5842499999999</v>
      </c>
      <c r="N188" s="61"/>
    </row>
    <row r="189" spans="1:14" x14ac:dyDescent="0.2">
      <c r="A189" s="51" t="s">
        <v>31</v>
      </c>
      <c r="B189" s="51" t="s">
        <v>1943</v>
      </c>
      <c r="C189" s="51" t="s">
        <v>1691</v>
      </c>
      <c r="D189" s="51" t="s">
        <v>205</v>
      </c>
      <c r="E189" s="72">
        <v>38</v>
      </c>
      <c r="F189" s="73">
        <v>270030</v>
      </c>
      <c r="G189" s="52">
        <v>0</v>
      </c>
      <c r="H189" s="72">
        <v>0</v>
      </c>
      <c r="I189" s="52">
        <v>342</v>
      </c>
      <c r="J189" s="72">
        <v>1160154</v>
      </c>
      <c r="K189" s="66">
        <v>116.95</v>
      </c>
      <c r="L189" s="66">
        <v>198.88</v>
      </c>
      <c r="M189" s="68">
        <v>691.83880471000009</v>
      </c>
      <c r="N189" s="61"/>
    </row>
    <row r="190" spans="1:14" x14ac:dyDescent="0.2">
      <c r="A190" s="51" t="s">
        <v>31</v>
      </c>
      <c r="B190" s="51" t="s">
        <v>1944</v>
      </c>
      <c r="C190" s="51" t="s">
        <v>87</v>
      </c>
      <c r="D190" s="51" t="s">
        <v>206</v>
      </c>
      <c r="E190" s="72">
        <v>0</v>
      </c>
      <c r="F190" s="73">
        <v>0</v>
      </c>
      <c r="G190" s="52">
        <v>0</v>
      </c>
      <c r="H190" s="72">
        <v>0</v>
      </c>
      <c r="I190" s="52">
        <v>0</v>
      </c>
      <c r="J190" s="72">
        <v>0</v>
      </c>
      <c r="K190" s="66">
        <v>11160.895</v>
      </c>
      <c r="L190" s="66">
        <v>11188.685000000001</v>
      </c>
      <c r="M190" s="68">
        <v>465.55819500000001</v>
      </c>
      <c r="N190" s="61"/>
    </row>
    <row r="191" spans="1:14" x14ac:dyDescent="0.2">
      <c r="A191" s="51" t="s">
        <v>31</v>
      </c>
      <c r="B191" s="51" t="s">
        <v>1945</v>
      </c>
      <c r="C191" s="51" t="s">
        <v>91</v>
      </c>
      <c r="D191" s="51" t="s">
        <v>217</v>
      </c>
      <c r="E191" s="72">
        <v>0</v>
      </c>
      <c r="F191" s="73">
        <v>0</v>
      </c>
      <c r="G191" s="52">
        <v>0</v>
      </c>
      <c r="H191" s="72">
        <v>0</v>
      </c>
      <c r="I191" s="52">
        <v>281</v>
      </c>
      <c r="J191" s="72">
        <v>1287314</v>
      </c>
      <c r="K191" s="66">
        <v>44.03</v>
      </c>
      <c r="L191" s="66">
        <v>44.03</v>
      </c>
      <c r="M191" s="68">
        <v>494.94218000000001</v>
      </c>
      <c r="N191" s="61"/>
    </row>
    <row r="192" spans="1:14" x14ac:dyDescent="0.2">
      <c r="A192" s="51" t="s">
        <v>31</v>
      </c>
      <c r="B192" s="51" t="s">
        <v>1946</v>
      </c>
      <c r="C192" s="51" t="s">
        <v>91</v>
      </c>
      <c r="D192" s="51" t="s">
        <v>217</v>
      </c>
      <c r="E192" s="72">
        <v>43</v>
      </c>
      <c r="F192" s="73">
        <v>985740</v>
      </c>
      <c r="G192" s="52">
        <v>0</v>
      </c>
      <c r="H192" s="72">
        <v>0</v>
      </c>
      <c r="I192" s="52">
        <v>0</v>
      </c>
      <c r="J192" s="72">
        <v>0</v>
      </c>
      <c r="K192" s="66">
        <v>66.25</v>
      </c>
      <c r="L192" s="66">
        <v>66.25</v>
      </c>
      <c r="M192" s="68">
        <v>1034.8173280000001</v>
      </c>
      <c r="N192" s="61"/>
    </row>
    <row r="193" spans="1:14" x14ac:dyDescent="0.2">
      <c r="A193" s="51" t="s">
        <v>31</v>
      </c>
      <c r="B193" s="51" t="s">
        <v>1947</v>
      </c>
      <c r="C193" s="51" t="s">
        <v>91</v>
      </c>
      <c r="D193" s="51" t="s">
        <v>229</v>
      </c>
      <c r="E193" s="72">
        <v>3</v>
      </c>
      <c r="F193" s="73">
        <v>3006</v>
      </c>
      <c r="G193" s="52">
        <v>0</v>
      </c>
      <c r="H193" s="72">
        <v>0</v>
      </c>
      <c r="I193" s="52">
        <v>0</v>
      </c>
      <c r="J193" s="72">
        <v>0</v>
      </c>
      <c r="K193" s="66">
        <v>46.61</v>
      </c>
      <c r="L193" s="66">
        <v>46.61</v>
      </c>
      <c r="M193" s="68">
        <v>14.001943000000001</v>
      </c>
      <c r="N193" s="61"/>
    </row>
    <row r="194" spans="1:14" x14ac:dyDescent="0.2">
      <c r="A194" s="51" t="s">
        <v>31</v>
      </c>
      <c r="B194" s="51" t="s">
        <v>1948</v>
      </c>
      <c r="C194" s="51" t="s">
        <v>1635</v>
      </c>
      <c r="D194" s="51" t="s">
        <v>208</v>
      </c>
      <c r="E194" s="72">
        <v>17</v>
      </c>
      <c r="F194" s="73">
        <v>148452</v>
      </c>
      <c r="G194" s="52">
        <v>0</v>
      </c>
      <c r="H194" s="72">
        <v>0</v>
      </c>
      <c r="I194" s="52">
        <v>0</v>
      </c>
      <c r="J194" s="72">
        <v>0</v>
      </c>
      <c r="K194" s="66">
        <v>0</v>
      </c>
      <c r="L194" s="66">
        <v>27</v>
      </c>
      <c r="M194" s="68">
        <v>152.77066692</v>
      </c>
      <c r="N194" s="61"/>
    </row>
    <row r="195" spans="1:14" x14ac:dyDescent="0.2">
      <c r="A195" s="51" t="s">
        <v>31</v>
      </c>
      <c r="B195" s="51" t="s">
        <v>1949</v>
      </c>
      <c r="C195" s="51" t="s">
        <v>91</v>
      </c>
      <c r="D195" s="51" t="s">
        <v>209</v>
      </c>
      <c r="E195" s="72">
        <v>0</v>
      </c>
      <c r="F195" s="73">
        <v>0</v>
      </c>
      <c r="G195" s="52">
        <v>0</v>
      </c>
      <c r="H195" s="72">
        <v>0</v>
      </c>
      <c r="I195" s="52">
        <v>0</v>
      </c>
      <c r="J195" s="72">
        <v>0</v>
      </c>
      <c r="K195" s="66">
        <v>0</v>
      </c>
      <c r="L195" s="66">
        <v>127.62</v>
      </c>
      <c r="M195" s="68">
        <v>39.711792000000003</v>
      </c>
      <c r="N195" s="61"/>
    </row>
    <row r="196" spans="1:14" x14ac:dyDescent="0.2">
      <c r="A196" s="51" t="s">
        <v>31</v>
      </c>
      <c r="B196" s="51" t="s">
        <v>1950</v>
      </c>
      <c r="C196" s="51" t="s">
        <v>91</v>
      </c>
      <c r="D196" s="51" t="s">
        <v>217</v>
      </c>
      <c r="E196" s="72">
        <v>0</v>
      </c>
      <c r="F196" s="73">
        <v>0</v>
      </c>
      <c r="G196" s="52">
        <v>0</v>
      </c>
      <c r="H196" s="72">
        <v>0</v>
      </c>
      <c r="I196" s="52">
        <v>20</v>
      </c>
      <c r="J196" s="72">
        <v>114593</v>
      </c>
      <c r="K196" s="66">
        <v>10.28</v>
      </c>
      <c r="L196" s="66">
        <v>10.28</v>
      </c>
      <c r="M196" s="68">
        <v>55.199584000000002</v>
      </c>
      <c r="N196" s="61"/>
    </row>
    <row r="197" spans="1:14" x14ac:dyDescent="0.2">
      <c r="A197" s="51" t="s">
        <v>31</v>
      </c>
      <c r="B197" s="51" t="s">
        <v>1951</v>
      </c>
      <c r="C197" s="51" t="s">
        <v>91</v>
      </c>
      <c r="D197" s="51" t="s">
        <v>236</v>
      </c>
      <c r="E197" s="72">
        <v>0</v>
      </c>
      <c r="F197" s="73">
        <v>0</v>
      </c>
      <c r="G197" s="52">
        <v>0</v>
      </c>
      <c r="H197" s="72">
        <v>0</v>
      </c>
      <c r="I197" s="52">
        <v>48</v>
      </c>
      <c r="J197" s="72">
        <v>576809</v>
      </c>
      <c r="K197" s="66">
        <v>38.572000000000003</v>
      </c>
      <c r="L197" s="66">
        <v>39.545000000000002</v>
      </c>
      <c r="M197" s="68">
        <v>259.29100199999999</v>
      </c>
      <c r="N197" s="61"/>
    </row>
    <row r="198" spans="1:14" x14ac:dyDescent="0.2">
      <c r="A198" s="51" t="s">
        <v>31</v>
      </c>
      <c r="B198" s="51" t="s">
        <v>1952</v>
      </c>
      <c r="C198" s="51" t="s">
        <v>91</v>
      </c>
      <c r="D198" s="51" t="s">
        <v>233</v>
      </c>
      <c r="E198" s="72">
        <v>71</v>
      </c>
      <c r="F198" s="73">
        <v>638054</v>
      </c>
      <c r="G198" s="52">
        <v>0</v>
      </c>
      <c r="H198" s="72">
        <v>0</v>
      </c>
      <c r="I198" s="52">
        <v>17</v>
      </c>
      <c r="J198" s="72">
        <v>160919</v>
      </c>
      <c r="K198" s="66">
        <v>1198.8599999999999</v>
      </c>
      <c r="L198" s="66">
        <v>1292.9499999999998</v>
      </c>
      <c r="M198" s="68">
        <v>887.67625199999998</v>
      </c>
      <c r="N198" s="61"/>
    </row>
    <row r="199" spans="1:14" x14ac:dyDescent="0.2">
      <c r="A199" s="51" t="s">
        <v>31</v>
      </c>
      <c r="B199" s="51" t="s">
        <v>1953</v>
      </c>
      <c r="C199" s="51" t="s">
        <v>91</v>
      </c>
      <c r="D199" s="51" t="s">
        <v>193</v>
      </c>
      <c r="E199" s="72">
        <v>7</v>
      </c>
      <c r="F199" s="73">
        <v>78913</v>
      </c>
      <c r="G199" s="52">
        <v>0</v>
      </c>
      <c r="H199" s="72">
        <v>0</v>
      </c>
      <c r="I199" s="52">
        <v>520</v>
      </c>
      <c r="J199" s="72">
        <v>1071037.25</v>
      </c>
      <c r="K199" s="66">
        <v>287.26</v>
      </c>
      <c r="L199" s="66">
        <v>287.39999999999998</v>
      </c>
      <c r="M199" s="68">
        <v>548.20834500000001</v>
      </c>
      <c r="N199" s="61"/>
    </row>
    <row r="200" spans="1:14" x14ac:dyDescent="0.2">
      <c r="A200" s="51" t="s">
        <v>31</v>
      </c>
      <c r="B200" s="51" t="s">
        <v>1954</v>
      </c>
      <c r="C200" s="51" t="s">
        <v>91</v>
      </c>
      <c r="D200" s="51" t="s">
        <v>210</v>
      </c>
      <c r="E200" s="72">
        <v>12</v>
      </c>
      <c r="F200" s="73">
        <v>12639.31</v>
      </c>
      <c r="G200" s="52">
        <v>0</v>
      </c>
      <c r="H200" s="72">
        <v>0</v>
      </c>
      <c r="I200" s="52">
        <v>0</v>
      </c>
      <c r="J200" s="72">
        <v>0</v>
      </c>
      <c r="K200" s="66">
        <v>38.93</v>
      </c>
      <c r="L200" s="66">
        <v>41.35</v>
      </c>
      <c r="M200" s="68">
        <v>49.807690999999998</v>
      </c>
      <c r="N200" s="61"/>
    </row>
    <row r="201" spans="1:14" x14ac:dyDescent="0.2">
      <c r="A201" s="51" t="s">
        <v>31</v>
      </c>
      <c r="B201" s="51" t="s">
        <v>211</v>
      </c>
      <c r="C201" s="51" t="s">
        <v>1636</v>
      </c>
      <c r="D201" s="51" t="s">
        <v>211</v>
      </c>
      <c r="E201" s="72">
        <v>37</v>
      </c>
      <c r="F201" s="73">
        <v>155970</v>
      </c>
      <c r="G201" s="52">
        <v>0</v>
      </c>
      <c r="H201" s="72">
        <v>0</v>
      </c>
      <c r="I201" s="52">
        <v>0</v>
      </c>
      <c r="J201" s="72">
        <v>0</v>
      </c>
      <c r="K201" s="66">
        <v>10.97</v>
      </c>
      <c r="L201" s="66">
        <v>10.97</v>
      </c>
      <c r="M201" s="68">
        <v>149.214414</v>
      </c>
      <c r="N201" s="61"/>
    </row>
    <row r="202" spans="1:14" x14ac:dyDescent="0.2">
      <c r="A202" s="51" t="s">
        <v>31</v>
      </c>
      <c r="B202" s="51" t="s">
        <v>1955</v>
      </c>
      <c r="C202" s="51" t="s">
        <v>91</v>
      </c>
      <c r="D202" s="51" t="s">
        <v>229</v>
      </c>
      <c r="E202" s="72">
        <v>3</v>
      </c>
      <c r="F202" s="73">
        <v>9765</v>
      </c>
      <c r="G202" s="52">
        <v>0</v>
      </c>
      <c r="H202" s="72">
        <v>0</v>
      </c>
      <c r="I202" s="52">
        <v>1</v>
      </c>
      <c r="J202" s="72">
        <v>384</v>
      </c>
      <c r="K202" s="66">
        <v>0</v>
      </c>
      <c r="L202" s="66">
        <v>11.45</v>
      </c>
      <c r="M202" s="68">
        <v>14.890769000000001</v>
      </c>
      <c r="N202" s="61"/>
    </row>
    <row r="203" spans="1:14" x14ac:dyDescent="0.2">
      <c r="A203" s="51" t="s">
        <v>31</v>
      </c>
      <c r="B203" s="51" t="s">
        <v>1956</v>
      </c>
      <c r="C203" s="51" t="s">
        <v>100</v>
      </c>
      <c r="D203" s="51" t="s">
        <v>212</v>
      </c>
      <c r="E203" s="72">
        <v>2</v>
      </c>
      <c r="F203" s="73">
        <v>8696</v>
      </c>
      <c r="G203" s="52">
        <v>0</v>
      </c>
      <c r="H203" s="72">
        <v>0</v>
      </c>
      <c r="I203" s="52">
        <v>0</v>
      </c>
      <c r="J203" s="72">
        <v>0</v>
      </c>
      <c r="K203" s="66">
        <v>232.58</v>
      </c>
      <c r="L203" s="66">
        <v>232.58</v>
      </c>
      <c r="M203" s="68">
        <v>12.364610859999999</v>
      </c>
      <c r="N203" s="61"/>
    </row>
    <row r="204" spans="1:14" x14ac:dyDescent="0.2">
      <c r="A204" s="51" t="s">
        <v>31</v>
      </c>
      <c r="B204" s="51" t="s">
        <v>1957</v>
      </c>
      <c r="C204" s="51" t="s">
        <v>91</v>
      </c>
      <c r="D204" s="51" t="s">
        <v>234</v>
      </c>
      <c r="E204" s="72">
        <v>0</v>
      </c>
      <c r="F204" s="73">
        <v>0</v>
      </c>
      <c r="G204" s="52">
        <v>0</v>
      </c>
      <c r="H204" s="72">
        <v>0</v>
      </c>
      <c r="I204" s="52">
        <v>55</v>
      </c>
      <c r="J204" s="72">
        <v>386866</v>
      </c>
      <c r="K204" s="66">
        <v>34.700000000000003</v>
      </c>
      <c r="L204" s="66">
        <v>34.700000000000003</v>
      </c>
      <c r="M204" s="68">
        <v>172.907937</v>
      </c>
      <c r="N204" s="61"/>
    </row>
    <row r="205" spans="1:14" x14ac:dyDescent="0.2">
      <c r="A205" s="51" t="s">
        <v>31</v>
      </c>
      <c r="B205" s="51" t="s">
        <v>1958</v>
      </c>
      <c r="C205" s="51" t="s">
        <v>91</v>
      </c>
      <c r="D205" s="51" t="s">
        <v>205</v>
      </c>
      <c r="E205" s="72">
        <v>5</v>
      </c>
      <c r="F205" s="73">
        <v>5851</v>
      </c>
      <c r="G205" s="52">
        <v>0</v>
      </c>
      <c r="H205" s="72">
        <v>0</v>
      </c>
      <c r="I205" s="52">
        <v>1</v>
      </c>
      <c r="J205" s="72">
        <v>100</v>
      </c>
      <c r="K205" s="66">
        <v>11.08</v>
      </c>
      <c r="L205" s="66">
        <v>11.08</v>
      </c>
      <c r="M205" s="68">
        <v>82.016369999999995</v>
      </c>
      <c r="N205" s="61"/>
    </row>
    <row r="206" spans="1:14" x14ac:dyDescent="0.2">
      <c r="A206" s="51" t="s">
        <v>31</v>
      </c>
      <c r="B206" s="51" t="s">
        <v>1959</v>
      </c>
      <c r="C206" s="51" t="s">
        <v>1636</v>
      </c>
      <c r="D206" s="51" t="s">
        <v>237</v>
      </c>
      <c r="E206" s="72">
        <v>150</v>
      </c>
      <c r="F206" s="73">
        <v>1314886</v>
      </c>
      <c r="G206" s="52">
        <v>0</v>
      </c>
      <c r="H206" s="72">
        <v>0</v>
      </c>
      <c r="I206" s="52">
        <v>0</v>
      </c>
      <c r="J206" s="72">
        <v>0</v>
      </c>
      <c r="K206" s="66">
        <v>1314.58</v>
      </c>
      <c r="L206" s="66">
        <v>1317.692</v>
      </c>
      <c r="M206" s="68">
        <v>1696.5133579999999</v>
      </c>
      <c r="N206" s="61"/>
    </row>
    <row r="207" spans="1:14" x14ac:dyDescent="0.2">
      <c r="A207" s="51" t="s">
        <v>31</v>
      </c>
      <c r="B207" s="51" t="s">
        <v>1960</v>
      </c>
      <c r="C207" s="51" t="s">
        <v>1691</v>
      </c>
      <c r="D207" s="51" t="s">
        <v>1693</v>
      </c>
      <c r="E207" s="72">
        <v>21</v>
      </c>
      <c r="F207" s="73">
        <v>942329</v>
      </c>
      <c r="G207" s="52">
        <v>0</v>
      </c>
      <c r="H207" s="72">
        <v>0</v>
      </c>
      <c r="I207" s="52">
        <v>0</v>
      </c>
      <c r="J207" s="72">
        <v>0</v>
      </c>
      <c r="K207" s="66">
        <v>53.18</v>
      </c>
      <c r="L207" s="66">
        <v>55.46</v>
      </c>
      <c r="M207" s="68">
        <v>705.44016471000009</v>
      </c>
      <c r="N207" s="61"/>
    </row>
    <row r="208" spans="1:14" x14ac:dyDescent="0.2">
      <c r="A208" s="51" t="s">
        <v>31</v>
      </c>
      <c r="B208" s="51" t="s">
        <v>1961</v>
      </c>
      <c r="C208" s="51" t="s">
        <v>1691</v>
      </c>
      <c r="D208" s="51" t="s">
        <v>213</v>
      </c>
      <c r="E208" s="72">
        <v>1</v>
      </c>
      <c r="F208" s="73">
        <v>85000</v>
      </c>
      <c r="G208" s="52">
        <v>0</v>
      </c>
      <c r="H208" s="72">
        <v>0</v>
      </c>
      <c r="I208" s="52">
        <v>0</v>
      </c>
      <c r="J208" s="72">
        <v>0</v>
      </c>
      <c r="K208" s="66">
        <v>4.05</v>
      </c>
      <c r="L208" s="66">
        <v>23.490000000000002</v>
      </c>
      <c r="M208" s="68">
        <v>71.424687900000009</v>
      </c>
      <c r="N208" s="61"/>
    </row>
    <row r="209" spans="1:14" x14ac:dyDescent="0.2">
      <c r="A209" s="51" t="s">
        <v>31</v>
      </c>
      <c r="B209" s="51" t="s">
        <v>1962</v>
      </c>
      <c r="C209" s="51" t="s">
        <v>93</v>
      </c>
      <c r="D209" s="51" t="s">
        <v>215</v>
      </c>
      <c r="E209" s="72">
        <v>10</v>
      </c>
      <c r="F209" s="73">
        <v>248960</v>
      </c>
      <c r="G209" s="52">
        <v>1</v>
      </c>
      <c r="H209" s="72">
        <v>60000</v>
      </c>
      <c r="I209" s="52">
        <v>0</v>
      </c>
      <c r="J209" s="72">
        <v>0</v>
      </c>
      <c r="K209" s="66">
        <v>19.440000000000001</v>
      </c>
      <c r="L209" s="66">
        <v>19.440000000000001</v>
      </c>
      <c r="M209" s="68">
        <v>271.44466</v>
      </c>
      <c r="N209" s="61"/>
    </row>
    <row r="210" spans="1:14" x14ac:dyDescent="0.2">
      <c r="A210" s="51" t="s">
        <v>31</v>
      </c>
      <c r="B210" s="51" t="s">
        <v>1963</v>
      </c>
      <c r="C210" s="51" t="s">
        <v>214</v>
      </c>
      <c r="D210" s="51" t="s">
        <v>215</v>
      </c>
      <c r="E210" s="72">
        <v>200</v>
      </c>
      <c r="F210" s="73">
        <v>2704868</v>
      </c>
      <c r="G210" s="52">
        <v>0</v>
      </c>
      <c r="H210" s="72">
        <v>0</v>
      </c>
      <c r="I210" s="52">
        <v>0</v>
      </c>
      <c r="J210" s="72">
        <v>0</v>
      </c>
      <c r="K210" s="66">
        <v>2152.0100000000002</v>
      </c>
      <c r="L210" s="66">
        <v>2400.0100000000002</v>
      </c>
      <c r="M210" s="68">
        <v>3037.77545272</v>
      </c>
      <c r="N210" s="61"/>
    </row>
    <row r="211" spans="1:14" x14ac:dyDescent="0.2">
      <c r="A211" s="51" t="s">
        <v>31</v>
      </c>
      <c r="B211" s="51" t="s">
        <v>1964</v>
      </c>
      <c r="C211" s="51" t="s">
        <v>93</v>
      </c>
      <c r="D211" s="51" t="s">
        <v>200</v>
      </c>
      <c r="E211" s="72">
        <v>7</v>
      </c>
      <c r="F211" s="73">
        <v>91230</v>
      </c>
      <c r="G211" s="52">
        <v>0</v>
      </c>
      <c r="H211" s="72">
        <v>0</v>
      </c>
      <c r="I211" s="52">
        <v>0</v>
      </c>
      <c r="J211" s="72">
        <v>0</v>
      </c>
      <c r="K211" s="66">
        <v>30.488</v>
      </c>
      <c r="L211" s="66">
        <v>30.488</v>
      </c>
      <c r="M211" s="68">
        <v>141.81280899999999</v>
      </c>
      <c r="N211" s="61"/>
    </row>
    <row r="212" spans="1:14" x14ac:dyDescent="0.2">
      <c r="A212" s="51" t="s">
        <v>31</v>
      </c>
      <c r="B212" s="51" t="s">
        <v>1965</v>
      </c>
      <c r="C212" s="51" t="s">
        <v>153</v>
      </c>
      <c r="D212" s="51" t="s">
        <v>217</v>
      </c>
      <c r="E212" s="72">
        <v>397</v>
      </c>
      <c r="F212" s="73">
        <v>6528663</v>
      </c>
      <c r="G212" s="52">
        <v>0</v>
      </c>
      <c r="H212" s="72">
        <v>0</v>
      </c>
      <c r="I212" s="52">
        <v>316</v>
      </c>
      <c r="J212" s="72">
        <v>1265140</v>
      </c>
      <c r="K212" s="66">
        <v>21161.41</v>
      </c>
      <c r="L212" s="66">
        <v>22876.27</v>
      </c>
      <c r="M212" s="68">
        <v>11770.271558</v>
      </c>
      <c r="N212" s="61"/>
    </row>
    <row r="213" spans="1:14" ht="25.5" x14ac:dyDescent="0.2">
      <c r="A213" s="51" t="s">
        <v>31</v>
      </c>
      <c r="B213" s="51" t="s">
        <v>1966</v>
      </c>
      <c r="C213" s="51" t="s">
        <v>153</v>
      </c>
      <c r="D213" s="51" t="s">
        <v>219</v>
      </c>
      <c r="E213" s="72">
        <v>1667</v>
      </c>
      <c r="F213" s="73">
        <v>21575832.48</v>
      </c>
      <c r="G213" s="52">
        <v>0</v>
      </c>
      <c r="H213" s="72">
        <v>0</v>
      </c>
      <c r="I213" s="52">
        <v>3496</v>
      </c>
      <c r="J213" s="72">
        <v>14573762</v>
      </c>
      <c r="K213" s="66">
        <v>125398.69</v>
      </c>
      <c r="L213" s="66">
        <v>126681.984</v>
      </c>
      <c r="M213" s="68">
        <v>30906.453169</v>
      </c>
      <c r="N213" s="61"/>
    </row>
    <row r="214" spans="1:14" x14ac:dyDescent="0.2">
      <c r="A214" s="51" t="s">
        <v>31</v>
      </c>
      <c r="B214" s="51" t="s">
        <v>1967</v>
      </c>
      <c r="C214" s="51" t="s">
        <v>153</v>
      </c>
      <c r="D214" s="51" t="s">
        <v>220</v>
      </c>
      <c r="E214" s="72">
        <v>150</v>
      </c>
      <c r="F214" s="73">
        <v>2459345.5699999998</v>
      </c>
      <c r="G214" s="52">
        <v>0</v>
      </c>
      <c r="H214" s="72">
        <v>0</v>
      </c>
      <c r="I214" s="52">
        <v>0</v>
      </c>
      <c r="J214" s="72">
        <v>0</v>
      </c>
      <c r="K214" s="66">
        <v>362.01900000000001</v>
      </c>
      <c r="L214" s="66">
        <v>3776.4279999999999</v>
      </c>
      <c r="M214" s="68">
        <v>2991.8836620000002</v>
      </c>
      <c r="N214" s="61"/>
    </row>
    <row r="215" spans="1:14" x14ac:dyDescent="0.2">
      <c r="A215" s="51" t="s">
        <v>31</v>
      </c>
      <c r="B215" s="51" t="s">
        <v>1968</v>
      </c>
      <c r="C215" s="51" t="s">
        <v>153</v>
      </c>
      <c r="D215" s="51" t="s">
        <v>217</v>
      </c>
      <c r="E215" s="72">
        <v>144</v>
      </c>
      <c r="F215" s="73">
        <v>2754882.16</v>
      </c>
      <c r="G215" s="52">
        <v>0</v>
      </c>
      <c r="H215" s="72">
        <v>0</v>
      </c>
      <c r="I215" s="52">
        <v>12</v>
      </c>
      <c r="J215" s="72">
        <v>29522.22</v>
      </c>
      <c r="K215" s="66">
        <v>428.2</v>
      </c>
      <c r="L215" s="66">
        <v>428.2</v>
      </c>
      <c r="M215" s="68">
        <v>2416.2208019999998</v>
      </c>
      <c r="N215" s="61"/>
    </row>
    <row r="216" spans="1:14" x14ac:dyDescent="0.2">
      <c r="A216" s="51" t="s">
        <v>31</v>
      </c>
      <c r="B216" s="51" t="s">
        <v>1969</v>
      </c>
      <c r="C216" s="51" t="s">
        <v>87</v>
      </c>
      <c r="D216" s="51" t="s">
        <v>221</v>
      </c>
      <c r="E216" s="72">
        <v>135</v>
      </c>
      <c r="F216" s="73">
        <v>311309</v>
      </c>
      <c r="G216" s="52">
        <v>0</v>
      </c>
      <c r="H216" s="72">
        <v>0</v>
      </c>
      <c r="I216" s="52">
        <v>2</v>
      </c>
      <c r="J216" s="72">
        <v>406</v>
      </c>
      <c r="K216" s="66">
        <v>6419</v>
      </c>
      <c r="L216" s="66">
        <v>6429.4790000000003</v>
      </c>
      <c r="M216" s="68">
        <v>1788.1550239999999</v>
      </c>
      <c r="N216" s="61"/>
    </row>
    <row r="217" spans="1:14" ht="25.5" x14ac:dyDescent="0.2">
      <c r="A217" s="51" t="s">
        <v>31</v>
      </c>
      <c r="B217" s="51" t="s">
        <v>1970</v>
      </c>
      <c r="C217" s="51" t="s">
        <v>153</v>
      </c>
      <c r="D217" s="51" t="s">
        <v>1697</v>
      </c>
      <c r="E217" s="72">
        <v>0</v>
      </c>
      <c r="F217" s="73">
        <v>0</v>
      </c>
      <c r="G217" s="52">
        <v>0</v>
      </c>
      <c r="H217" s="72">
        <v>0</v>
      </c>
      <c r="I217" s="52">
        <v>2</v>
      </c>
      <c r="J217" s="72">
        <v>5029</v>
      </c>
      <c r="K217" s="66">
        <v>35.47</v>
      </c>
      <c r="L217" s="66">
        <v>35.47</v>
      </c>
      <c r="M217" s="68">
        <v>11.189745</v>
      </c>
      <c r="N217" s="61"/>
    </row>
    <row r="218" spans="1:14" x14ac:dyDescent="0.2">
      <c r="A218" s="51" t="s">
        <v>31</v>
      </c>
      <c r="B218" s="51" t="s">
        <v>1971</v>
      </c>
      <c r="C218" s="51" t="s">
        <v>91</v>
      </c>
      <c r="D218" s="51" t="s">
        <v>217</v>
      </c>
      <c r="E218" s="72">
        <v>29</v>
      </c>
      <c r="F218" s="73">
        <v>66676</v>
      </c>
      <c r="G218" s="52">
        <v>0</v>
      </c>
      <c r="H218" s="72">
        <v>0</v>
      </c>
      <c r="I218" s="52">
        <v>0</v>
      </c>
      <c r="J218" s="72">
        <v>0</v>
      </c>
      <c r="K218" s="66">
        <v>448.16</v>
      </c>
      <c r="L218" s="66">
        <v>448.16</v>
      </c>
      <c r="M218" s="68">
        <v>71.235591999999997</v>
      </c>
      <c r="N218" s="61"/>
    </row>
    <row r="219" spans="1:14" ht="25.5" x14ac:dyDescent="0.2">
      <c r="A219" s="51" t="s">
        <v>31</v>
      </c>
      <c r="B219" s="51" t="s">
        <v>1972</v>
      </c>
      <c r="C219" s="51" t="s">
        <v>1635</v>
      </c>
      <c r="D219" s="51" t="s">
        <v>1695</v>
      </c>
      <c r="E219" s="72">
        <v>15</v>
      </c>
      <c r="F219" s="73">
        <v>333976</v>
      </c>
      <c r="G219" s="52">
        <v>0</v>
      </c>
      <c r="H219" s="72">
        <v>0</v>
      </c>
      <c r="I219" s="52">
        <v>1</v>
      </c>
      <c r="J219" s="72">
        <v>3000</v>
      </c>
      <c r="K219" s="66">
        <v>111.56</v>
      </c>
      <c r="L219" s="66">
        <v>111.56</v>
      </c>
      <c r="M219" s="68">
        <v>659.63236514999994</v>
      </c>
      <c r="N219" s="61"/>
    </row>
    <row r="220" spans="1:14" x14ac:dyDescent="0.2">
      <c r="A220" s="51" t="s">
        <v>31</v>
      </c>
      <c r="B220" s="51" t="s">
        <v>1973</v>
      </c>
      <c r="C220" s="51" t="s">
        <v>93</v>
      </c>
      <c r="D220" s="51" t="s">
        <v>222</v>
      </c>
      <c r="E220" s="72">
        <v>2</v>
      </c>
      <c r="F220" s="73">
        <v>3982</v>
      </c>
      <c r="G220" s="52">
        <v>0</v>
      </c>
      <c r="H220" s="72">
        <v>0</v>
      </c>
      <c r="I220" s="52">
        <v>89</v>
      </c>
      <c r="J220" s="72">
        <v>635122</v>
      </c>
      <c r="K220" s="66">
        <v>140.41999999999999</v>
      </c>
      <c r="L220" s="66">
        <v>140.41999999999999</v>
      </c>
      <c r="M220" s="68">
        <v>310.95318800000001</v>
      </c>
      <c r="N220" s="61"/>
    </row>
    <row r="221" spans="1:14" x14ac:dyDescent="0.2">
      <c r="A221" s="51" t="s">
        <v>31</v>
      </c>
      <c r="B221" s="51" t="s">
        <v>1974</v>
      </c>
      <c r="C221" s="51" t="s">
        <v>91</v>
      </c>
      <c r="D221" s="51" t="s">
        <v>217</v>
      </c>
      <c r="E221" s="72">
        <v>4</v>
      </c>
      <c r="F221" s="73">
        <v>48695</v>
      </c>
      <c r="G221" s="52">
        <v>0</v>
      </c>
      <c r="H221" s="72">
        <v>0</v>
      </c>
      <c r="I221" s="52">
        <v>1117</v>
      </c>
      <c r="J221" s="72">
        <v>5333744</v>
      </c>
      <c r="K221" s="66">
        <v>733.52</v>
      </c>
      <c r="L221" s="66">
        <v>733.52</v>
      </c>
      <c r="M221" s="68">
        <v>2680.1203209999999</v>
      </c>
      <c r="N221" s="61"/>
    </row>
    <row r="222" spans="1:14" x14ac:dyDescent="0.2">
      <c r="A222" s="51" t="s">
        <v>31</v>
      </c>
      <c r="B222" s="51" t="s">
        <v>1975</v>
      </c>
      <c r="C222" s="51" t="s">
        <v>91</v>
      </c>
      <c r="D222" s="51" t="s">
        <v>209</v>
      </c>
      <c r="E222" s="72">
        <v>184</v>
      </c>
      <c r="F222" s="73">
        <v>1154910.76</v>
      </c>
      <c r="G222" s="52">
        <v>0</v>
      </c>
      <c r="H222" s="72">
        <v>0</v>
      </c>
      <c r="I222" s="52">
        <v>59</v>
      </c>
      <c r="J222" s="72">
        <v>147656</v>
      </c>
      <c r="K222" s="66">
        <v>2679.8310000000001</v>
      </c>
      <c r="L222" s="66">
        <v>2865.0970000000002</v>
      </c>
      <c r="M222" s="68">
        <v>2059.5851349999998</v>
      </c>
      <c r="N222" s="61"/>
    </row>
    <row r="223" spans="1:14" x14ac:dyDescent="0.2">
      <c r="A223" s="51" t="s">
        <v>31</v>
      </c>
      <c r="B223" s="51" t="s">
        <v>1976</v>
      </c>
      <c r="C223" s="51" t="s">
        <v>91</v>
      </c>
      <c r="D223" s="51" t="s">
        <v>225</v>
      </c>
      <c r="E223" s="72">
        <v>276</v>
      </c>
      <c r="F223" s="73">
        <v>3862018.51</v>
      </c>
      <c r="G223" s="52">
        <v>0</v>
      </c>
      <c r="H223" s="72">
        <v>0</v>
      </c>
      <c r="I223" s="52">
        <v>902</v>
      </c>
      <c r="J223" s="72">
        <v>4121613</v>
      </c>
      <c r="K223" s="66">
        <v>18160.46</v>
      </c>
      <c r="L223" s="66">
        <v>29213.33</v>
      </c>
      <c r="M223" s="68">
        <v>8574.0431779999999</v>
      </c>
      <c r="N223" s="61"/>
    </row>
    <row r="224" spans="1:14" x14ac:dyDescent="0.2">
      <c r="A224" s="51" t="s">
        <v>31</v>
      </c>
      <c r="B224" s="51" t="s">
        <v>1977</v>
      </c>
      <c r="C224" s="51" t="s">
        <v>91</v>
      </c>
      <c r="D224" s="51" t="s">
        <v>217</v>
      </c>
      <c r="E224" s="72">
        <v>597</v>
      </c>
      <c r="F224" s="73">
        <v>9513898.9000000004</v>
      </c>
      <c r="G224" s="52">
        <v>0</v>
      </c>
      <c r="H224" s="72">
        <v>0</v>
      </c>
      <c r="I224" s="52">
        <v>60</v>
      </c>
      <c r="J224" s="72">
        <v>129823</v>
      </c>
      <c r="K224" s="66">
        <v>2802.09</v>
      </c>
      <c r="L224" s="66">
        <v>2803.5299999999997</v>
      </c>
      <c r="M224" s="68">
        <v>11916.455613</v>
      </c>
      <c r="N224" s="61"/>
    </row>
    <row r="225" spans="1:14" x14ac:dyDescent="0.2">
      <c r="A225" s="51" t="s">
        <v>31</v>
      </c>
      <c r="B225" s="51" t="s">
        <v>1978</v>
      </c>
      <c r="C225" s="51" t="s">
        <v>91</v>
      </c>
      <c r="D225" s="51" t="s">
        <v>217</v>
      </c>
      <c r="E225" s="72">
        <v>428</v>
      </c>
      <c r="F225" s="73">
        <v>3419967.19</v>
      </c>
      <c r="G225" s="52">
        <v>0</v>
      </c>
      <c r="H225" s="72">
        <v>0</v>
      </c>
      <c r="I225" s="52">
        <v>20</v>
      </c>
      <c r="J225" s="72">
        <v>76397</v>
      </c>
      <c r="K225" s="66">
        <v>1180.4939999999999</v>
      </c>
      <c r="L225" s="66">
        <v>1189.202</v>
      </c>
      <c r="M225" s="68">
        <v>4011.9704689999999</v>
      </c>
      <c r="N225" s="61"/>
    </row>
    <row r="226" spans="1:14" x14ac:dyDescent="0.2">
      <c r="A226" s="51" t="s">
        <v>31</v>
      </c>
      <c r="B226" s="51" t="s">
        <v>1979</v>
      </c>
      <c r="C226" s="51" t="s">
        <v>91</v>
      </c>
      <c r="D226" s="51" t="s">
        <v>217</v>
      </c>
      <c r="E226" s="72">
        <v>182</v>
      </c>
      <c r="F226" s="73">
        <v>2935646</v>
      </c>
      <c r="G226" s="52">
        <v>0</v>
      </c>
      <c r="H226" s="72">
        <v>0</v>
      </c>
      <c r="I226" s="52">
        <v>4</v>
      </c>
      <c r="J226" s="72">
        <v>912</v>
      </c>
      <c r="K226" s="66">
        <v>687.90200000000004</v>
      </c>
      <c r="L226" s="66">
        <v>689.92700000000002</v>
      </c>
      <c r="M226" s="68">
        <v>7221.0409870000003</v>
      </c>
      <c r="N226" s="61"/>
    </row>
    <row r="227" spans="1:14" x14ac:dyDescent="0.2">
      <c r="A227" s="51" t="s">
        <v>31</v>
      </c>
      <c r="B227" s="51" t="s">
        <v>1980</v>
      </c>
      <c r="C227" s="51" t="s">
        <v>91</v>
      </c>
      <c r="D227" s="51" t="s">
        <v>210</v>
      </c>
      <c r="E227" s="72">
        <v>362</v>
      </c>
      <c r="F227" s="73">
        <v>3695753.23</v>
      </c>
      <c r="G227" s="52">
        <v>0</v>
      </c>
      <c r="H227" s="72">
        <v>0</v>
      </c>
      <c r="I227" s="52">
        <v>437</v>
      </c>
      <c r="J227" s="72">
        <v>917670</v>
      </c>
      <c r="K227" s="66">
        <v>4484.3999999999996</v>
      </c>
      <c r="L227" s="66">
        <v>4484.41</v>
      </c>
      <c r="M227" s="68">
        <v>5894.1460969999998</v>
      </c>
      <c r="N227" s="61"/>
    </row>
    <row r="228" spans="1:14" x14ac:dyDescent="0.2">
      <c r="A228" s="51" t="s">
        <v>31</v>
      </c>
      <c r="B228" s="51" t="s">
        <v>1981</v>
      </c>
      <c r="C228" s="51" t="s">
        <v>91</v>
      </c>
      <c r="D228" s="51" t="s">
        <v>222</v>
      </c>
      <c r="E228" s="72">
        <v>12</v>
      </c>
      <c r="F228" s="73">
        <v>798648</v>
      </c>
      <c r="G228" s="52">
        <v>0</v>
      </c>
      <c r="H228" s="72">
        <v>0</v>
      </c>
      <c r="I228" s="52">
        <v>0</v>
      </c>
      <c r="J228" s="72">
        <v>0</v>
      </c>
      <c r="K228" s="66">
        <v>49.35</v>
      </c>
      <c r="L228" s="66">
        <v>67.760000000000005</v>
      </c>
      <c r="M228" s="68">
        <v>565.85585800000001</v>
      </c>
      <c r="N228" s="61"/>
    </row>
    <row r="229" spans="1:14" x14ac:dyDescent="0.2">
      <c r="A229" s="51" t="s">
        <v>31</v>
      </c>
      <c r="B229" s="51" t="s">
        <v>1982</v>
      </c>
      <c r="C229" s="51" t="s">
        <v>109</v>
      </c>
      <c r="D229" s="51" t="s">
        <v>199</v>
      </c>
      <c r="E229" s="72">
        <v>7</v>
      </c>
      <c r="F229" s="73">
        <v>100682</v>
      </c>
      <c r="G229" s="52">
        <v>0</v>
      </c>
      <c r="H229" s="72">
        <v>0</v>
      </c>
      <c r="I229" s="52">
        <v>0</v>
      </c>
      <c r="J229" s="72">
        <v>0</v>
      </c>
      <c r="K229" s="66">
        <v>14.67</v>
      </c>
      <c r="L229" s="66">
        <v>14.67</v>
      </c>
      <c r="M229" s="68">
        <v>96.274829999999994</v>
      </c>
      <c r="N229" s="61"/>
    </row>
    <row r="230" spans="1:14" x14ac:dyDescent="0.2">
      <c r="A230" s="51" t="s">
        <v>31</v>
      </c>
      <c r="B230" s="51" t="s">
        <v>1983</v>
      </c>
      <c r="C230" s="51" t="s">
        <v>109</v>
      </c>
      <c r="D230" s="51" t="s">
        <v>195</v>
      </c>
      <c r="E230" s="72">
        <v>9</v>
      </c>
      <c r="F230" s="73">
        <v>54662</v>
      </c>
      <c r="G230" s="52">
        <v>0</v>
      </c>
      <c r="H230" s="72">
        <v>0</v>
      </c>
      <c r="I230" s="52">
        <v>0</v>
      </c>
      <c r="J230" s="72">
        <v>0</v>
      </c>
      <c r="K230" s="66">
        <v>19.190000000000001</v>
      </c>
      <c r="L230" s="66">
        <v>19.190000000000001</v>
      </c>
      <c r="M230" s="68">
        <v>48.958897</v>
      </c>
      <c r="N230" s="61"/>
    </row>
    <row r="231" spans="1:14" x14ac:dyDescent="0.2">
      <c r="A231" s="51" t="s">
        <v>31</v>
      </c>
      <c r="B231" s="51" t="s">
        <v>1984</v>
      </c>
      <c r="C231" s="51" t="s">
        <v>91</v>
      </c>
      <c r="D231" s="51" t="s">
        <v>193</v>
      </c>
      <c r="E231" s="72">
        <v>63</v>
      </c>
      <c r="F231" s="73">
        <v>1415412.84</v>
      </c>
      <c r="G231" s="52">
        <v>0</v>
      </c>
      <c r="H231" s="72">
        <v>0</v>
      </c>
      <c r="I231" s="52">
        <v>6</v>
      </c>
      <c r="J231" s="72">
        <v>12156</v>
      </c>
      <c r="K231" s="66">
        <v>135.93199999999999</v>
      </c>
      <c r="L231" s="66">
        <v>137.34199999999998</v>
      </c>
      <c r="M231" s="68">
        <v>1767.7547300000001</v>
      </c>
      <c r="N231" s="61"/>
    </row>
    <row r="232" spans="1:14" x14ac:dyDescent="0.2">
      <c r="A232" s="51" t="s">
        <v>31</v>
      </c>
      <c r="B232" s="51" t="s">
        <v>1985</v>
      </c>
      <c r="C232" s="51" t="s">
        <v>91</v>
      </c>
      <c r="D232" s="51" t="s">
        <v>241</v>
      </c>
      <c r="E232" s="72">
        <v>259</v>
      </c>
      <c r="F232" s="73">
        <v>1845507.82</v>
      </c>
      <c r="G232" s="52">
        <v>0</v>
      </c>
      <c r="H232" s="72">
        <v>0</v>
      </c>
      <c r="I232" s="52">
        <v>43</v>
      </c>
      <c r="J232" s="72">
        <v>401828</v>
      </c>
      <c r="K232" s="66">
        <v>4822.01</v>
      </c>
      <c r="L232" s="66">
        <v>4852.43</v>
      </c>
      <c r="M232" s="68">
        <v>2680.6256349999999</v>
      </c>
      <c r="N232" s="61"/>
    </row>
    <row r="233" spans="1:14" x14ac:dyDescent="0.2">
      <c r="A233" s="51" t="s">
        <v>31</v>
      </c>
      <c r="B233" s="51" t="s">
        <v>1986</v>
      </c>
      <c r="C233" s="51" t="s">
        <v>91</v>
      </c>
      <c r="D233" s="51" t="s">
        <v>193</v>
      </c>
      <c r="E233" s="72">
        <v>32</v>
      </c>
      <c r="F233" s="73">
        <v>231236</v>
      </c>
      <c r="G233" s="52">
        <v>0</v>
      </c>
      <c r="H233" s="72">
        <v>0</v>
      </c>
      <c r="I233" s="52">
        <v>2</v>
      </c>
      <c r="J233" s="72">
        <v>297</v>
      </c>
      <c r="K233" s="66">
        <v>233.44</v>
      </c>
      <c r="L233" s="66">
        <v>246.05</v>
      </c>
      <c r="M233" s="68">
        <v>296.10356100000001</v>
      </c>
      <c r="N233" s="61"/>
    </row>
    <row r="234" spans="1:14" x14ac:dyDescent="0.2">
      <c r="A234" s="51" t="s">
        <v>31</v>
      </c>
      <c r="B234" s="51" t="s">
        <v>1987</v>
      </c>
      <c r="C234" s="51" t="s">
        <v>91</v>
      </c>
      <c r="D234" s="51" t="s">
        <v>229</v>
      </c>
      <c r="E234" s="72">
        <v>1060</v>
      </c>
      <c r="F234" s="73">
        <v>5047259.5199999996</v>
      </c>
      <c r="G234" s="52">
        <v>0</v>
      </c>
      <c r="H234" s="72">
        <v>0</v>
      </c>
      <c r="I234" s="52">
        <v>284</v>
      </c>
      <c r="J234" s="72">
        <v>801833.24</v>
      </c>
      <c r="K234" s="66">
        <v>55695.839999999997</v>
      </c>
      <c r="L234" s="66">
        <v>635948.53499999992</v>
      </c>
      <c r="M234" s="68">
        <v>11129.149785</v>
      </c>
      <c r="N234" s="61"/>
    </row>
    <row r="235" spans="1:14" x14ac:dyDescent="0.2">
      <c r="A235" s="51" t="s">
        <v>31</v>
      </c>
      <c r="B235" s="51" t="s">
        <v>1988</v>
      </c>
      <c r="C235" s="51" t="s">
        <v>91</v>
      </c>
      <c r="D235" s="51" t="s">
        <v>238</v>
      </c>
      <c r="E235" s="72">
        <v>60</v>
      </c>
      <c r="F235" s="73">
        <v>486817.38</v>
      </c>
      <c r="G235" s="52">
        <v>0</v>
      </c>
      <c r="H235" s="72">
        <v>0</v>
      </c>
      <c r="I235" s="52">
        <v>0</v>
      </c>
      <c r="J235" s="72">
        <v>0</v>
      </c>
      <c r="K235" s="66">
        <v>279.2</v>
      </c>
      <c r="L235" s="66">
        <v>280.82</v>
      </c>
      <c r="M235" s="68">
        <v>670.360319</v>
      </c>
      <c r="N235" s="61"/>
    </row>
    <row r="236" spans="1:14" x14ac:dyDescent="0.2">
      <c r="A236" s="51" t="s">
        <v>31</v>
      </c>
      <c r="B236" s="51" t="s">
        <v>1989</v>
      </c>
      <c r="C236" s="51" t="s">
        <v>91</v>
      </c>
      <c r="D236" s="51" t="s">
        <v>239</v>
      </c>
      <c r="E236" s="72">
        <v>0</v>
      </c>
      <c r="F236" s="73">
        <v>0</v>
      </c>
      <c r="G236" s="52">
        <v>0</v>
      </c>
      <c r="H236" s="72">
        <v>0</v>
      </c>
      <c r="I236" s="52">
        <v>0</v>
      </c>
      <c r="J236" s="72">
        <v>0</v>
      </c>
      <c r="K236" s="66">
        <v>17.350000000000001</v>
      </c>
      <c r="L236" s="66">
        <v>17.59</v>
      </c>
      <c r="M236" s="68">
        <v>176.904661</v>
      </c>
      <c r="N236" s="61"/>
    </row>
    <row r="237" spans="1:14" x14ac:dyDescent="0.2">
      <c r="A237" s="51" t="s">
        <v>31</v>
      </c>
      <c r="B237" s="51" t="s">
        <v>1990</v>
      </c>
      <c r="C237" s="51" t="s">
        <v>214</v>
      </c>
      <c r="D237" s="51" t="s">
        <v>239</v>
      </c>
      <c r="E237" s="72">
        <v>4</v>
      </c>
      <c r="F237" s="73">
        <v>2587</v>
      </c>
      <c r="G237" s="52">
        <v>0</v>
      </c>
      <c r="H237" s="72">
        <v>0</v>
      </c>
      <c r="I237" s="52">
        <v>0</v>
      </c>
      <c r="J237" s="72">
        <v>0</v>
      </c>
      <c r="K237" s="66">
        <v>32</v>
      </c>
      <c r="L237" s="66">
        <v>40</v>
      </c>
      <c r="M237" s="68">
        <v>96.181381900000005</v>
      </c>
      <c r="N237" s="61"/>
    </row>
    <row r="238" spans="1:14" x14ac:dyDescent="0.2">
      <c r="A238" s="51" t="s">
        <v>31</v>
      </c>
      <c r="B238" s="51" t="s">
        <v>1991</v>
      </c>
      <c r="C238" s="51" t="s">
        <v>87</v>
      </c>
      <c r="D238" s="51" t="s">
        <v>240</v>
      </c>
      <c r="E238" s="72">
        <v>688</v>
      </c>
      <c r="F238" s="73">
        <v>4399126.51</v>
      </c>
      <c r="G238" s="52">
        <v>2</v>
      </c>
      <c r="H238" s="72">
        <v>9625</v>
      </c>
      <c r="I238" s="52">
        <v>1770</v>
      </c>
      <c r="J238" s="72">
        <v>5169211.1900000004</v>
      </c>
      <c r="K238" s="66">
        <v>21167.05</v>
      </c>
      <c r="L238" s="66">
        <v>632661.17999999993</v>
      </c>
      <c r="M238" s="68">
        <v>10241.480906999999</v>
      </c>
      <c r="N238" s="61"/>
    </row>
    <row r="239" spans="1:14" x14ac:dyDescent="0.2">
      <c r="A239" s="51" t="s">
        <v>31</v>
      </c>
      <c r="B239" s="51" t="s">
        <v>1992</v>
      </c>
      <c r="C239" s="51" t="s">
        <v>91</v>
      </c>
      <c r="D239" s="51" t="s">
        <v>217</v>
      </c>
      <c r="E239" s="72">
        <v>14</v>
      </c>
      <c r="F239" s="73">
        <v>1561421</v>
      </c>
      <c r="G239" s="52">
        <v>0</v>
      </c>
      <c r="H239" s="72">
        <v>0</v>
      </c>
      <c r="I239" s="52">
        <v>0</v>
      </c>
      <c r="J239" s="72">
        <v>0</v>
      </c>
      <c r="K239" s="66">
        <v>46.82</v>
      </c>
      <c r="L239" s="66">
        <v>46.82</v>
      </c>
      <c r="M239" s="68">
        <v>1635.381136</v>
      </c>
      <c r="N239" s="61"/>
    </row>
    <row r="240" spans="1:14" x14ac:dyDescent="0.2">
      <c r="A240" s="51" t="s">
        <v>31</v>
      </c>
      <c r="B240" s="51" t="s">
        <v>1993</v>
      </c>
      <c r="C240" s="51" t="s">
        <v>91</v>
      </c>
      <c r="D240" s="51" t="s">
        <v>217</v>
      </c>
      <c r="E240" s="72">
        <v>3</v>
      </c>
      <c r="F240" s="73">
        <v>122425</v>
      </c>
      <c r="G240" s="52">
        <v>0</v>
      </c>
      <c r="H240" s="72">
        <v>0</v>
      </c>
      <c r="I240" s="52">
        <v>0</v>
      </c>
      <c r="J240" s="72">
        <v>0</v>
      </c>
      <c r="K240" s="66">
        <v>23.64</v>
      </c>
      <c r="L240" s="66">
        <v>23.64</v>
      </c>
      <c r="M240" s="68">
        <v>77.432257000000007</v>
      </c>
      <c r="N240" s="61"/>
    </row>
    <row r="241" spans="1:14" x14ac:dyDescent="0.2">
      <c r="A241" s="51" t="s">
        <v>31</v>
      </c>
      <c r="B241" s="51" t="s">
        <v>1994</v>
      </c>
      <c r="C241" s="51" t="s">
        <v>100</v>
      </c>
      <c r="D241" s="51" t="s">
        <v>243</v>
      </c>
      <c r="E241" s="72">
        <v>5</v>
      </c>
      <c r="F241" s="73">
        <v>4637</v>
      </c>
      <c r="G241" s="52">
        <v>0</v>
      </c>
      <c r="H241" s="72">
        <v>0</v>
      </c>
      <c r="I241" s="52">
        <v>0</v>
      </c>
      <c r="J241" s="72">
        <v>0</v>
      </c>
      <c r="K241" s="66">
        <v>54.04</v>
      </c>
      <c r="L241" s="66">
        <v>75.289999999999992</v>
      </c>
      <c r="M241" s="68">
        <v>202.97848356999998</v>
      </c>
      <c r="N241" s="61"/>
    </row>
    <row r="242" spans="1:14" x14ac:dyDescent="0.2">
      <c r="A242" s="51" t="s">
        <v>31</v>
      </c>
      <c r="B242" s="51" t="s">
        <v>1995</v>
      </c>
      <c r="C242" s="51" t="s">
        <v>91</v>
      </c>
      <c r="D242" s="51" t="s">
        <v>217</v>
      </c>
      <c r="E242" s="72">
        <v>1</v>
      </c>
      <c r="F242" s="73">
        <v>9060</v>
      </c>
      <c r="G242" s="52">
        <v>0</v>
      </c>
      <c r="H242" s="72">
        <v>0</v>
      </c>
      <c r="I242" s="52">
        <v>1</v>
      </c>
      <c r="J242" s="72">
        <v>8158</v>
      </c>
      <c r="K242" s="66">
        <v>28.584</v>
      </c>
      <c r="L242" s="66">
        <v>28.603999999999999</v>
      </c>
      <c r="M242" s="68">
        <v>284.68629600000003</v>
      </c>
      <c r="N242" s="61"/>
    </row>
    <row r="243" spans="1:14" x14ac:dyDescent="0.2">
      <c r="A243" s="51" t="s">
        <v>31</v>
      </c>
      <c r="B243" s="51" t="s">
        <v>1996</v>
      </c>
      <c r="C243" s="51" t="s">
        <v>93</v>
      </c>
      <c r="D243" s="51" t="s">
        <v>244</v>
      </c>
      <c r="E243" s="72">
        <v>86</v>
      </c>
      <c r="F243" s="73">
        <v>1044526.4</v>
      </c>
      <c r="G243" s="52">
        <v>0</v>
      </c>
      <c r="H243" s="72">
        <v>0</v>
      </c>
      <c r="I243" s="52">
        <v>116</v>
      </c>
      <c r="J243" s="72">
        <v>273927</v>
      </c>
      <c r="K243" s="66">
        <v>2981.2379999999998</v>
      </c>
      <c r="L243" s="66">
        <v>3003.7279999999996</v>
      </c>
      <c r="M243" s="68">
        <v>1369.3975049999999</v>
      </c>
      <c r="N243" s="61"/>
    </row>
    <row r="244" spans="1:14" x14ac:dyDescent="0.2">
      <c r="A244" s="51" t="s">
        <v>31</v>
      </c>
      <c r="B244" s="51" t="s">
        <v>1997</v>
      </c>
      <c r="C244" s="51" t="s">
        <v>1691</v>
      </c>
      <c r="D244" s="51" t="s">
        <v>245</v>
      </c>
      <c r="E244" s="72">
        <v>13</v>
      </c>
      <c r="F244" s="73">
        <v>20524</v>
      </c>
      <c r="G244" s="52">
        <v>0</v>
      </c>
      <c r="H244" s="72">
        <v>0</v>
      </c>
      <c r="I244" s="52">
        <v>0</v>
      </c>
      <c r="J244" s="72">
        <v>0</v>
      </c>
      <c r="K244" s="66">
        <v>54.83</v>
      </c>
      <c r="L244" s="66">
        <v>54.83</v>
      </c>
      <c r="M244" s="68">
        <v>89.635881319999996</v>
      </c>
      <c r="N244" s="61"/>
    </row>
    <row r="245" spans="1:14" x14ac:dyDescent="0.2">
      <c r="A245" s="51" t="s">
        <v>31</v>
      </c>
      <c r="B245" s="51" t="s">
        <v>1998</v>
      </c>
      <c r="C245" s="51" t="s">
        <v>100</v>
      </c>
      <c r="D245" s="51" t="s">
        <v>246</v>
      </c>
      <c r="E245" s="72">
        <v>48</v>
      </c>
      <c r="F245" s="73">
        <v>92604</v>
      </c>
      <c r="G245" s="52">
        <v>0</v>
      </c>
      <c r="H245" s="72">
        <v>0</v>
      </c>
      <c r="I245" s="52">
        <v>0</v>
      </c>
      <c r="J245" s="72">
        <v>0</v>
      </c>
      <c r="K245" s="66">
        <v>73.94</v>
      </c>
      <c r="L245" s="66">
        <v>82.84</v>
      </c>
      <c r="M245" s="68">
        <v>157.06308609999999</v>
      </c>
      <c r="N245" s="61"/>
    </row>
    <row r="246" spans="1:14" x14ac:dyDescent="0.2">
      <c r="A246" s="51" t="s">
        <v>31</v>
      </c>
      <c r="B246" s="51" t="s">
        <v>1999</v>
      </c>
      <c r="C246" s="51" t="s">
        <v>91</v>
      </c>
      <c r="D246" s="51" t="s">
        <v>217</v>
      </c>
      <c r="E246" s="72">
        <v>0</v>
      </c>
      <c r="F246" s="73">
        <v>0</v>
      </c>
      <c r="G246" s="52">
        <v>0</v>
      </c>
      <c r="H246" s="72">
        <v>0</v>
      </c>
      <c r="I246" s="52">
        <v>24</v>
      </c>
      <c r="J246" s="72">
        <v>243730</v>
      </c>
      <c r="K246" s="66">
        <v>51.89</v>
      </c>
      <c r="L246" s="66">
        <v>51.89</v>
      </c>
      <c r="M246" s="68">
        <v>117.08650900000001</v>
      </c>
      <c r="N246" s="61"/>
    </row>
    <row r="247" spans="1:14" x14ac:dyDescent="0.2">
      <c r="A247" s="51" t="s">
        <v>31</v>
      </c>
      <c r="B247" s="51" t="s">
        <v>2000</v>
      </c>
      <c r="C247" s="51" t="s">
        <v>91</v>
      </c>
      <c r="D247" s="51" t="s">
        <v>196</v>
      </c>
      <c r="E247" s="72">
        <v>435</v>
      </c>
      <c r="F247" s="73">
        <v>6091651.5</v>
      </c>
      <c r="G247" s="52">
        <v>0</v>
      </c>
      <c r="H247" s="72">
        <v>0</v>
      </c>
      <c r="I247" s="52">
        <v>202</v>
      </c>
      <c r="J247" s="72">
        <v>858973</v>
      </c>
      <c r="K247" s="66">
        <v>1674.89</v>
      </c>
      <c r="L247" s="66">
        <v>1741.18</v>
      </c>
      <c r="M247" s="68">
        <v>7109.2947770000001</v>
      </c>
      <c r="N247" s="61"/>
    </row>
    <row r="248" spans="1:14" x14ac:dyDescent="0.2">
      <c r="A248" s="51" t="s">
        <v>31</v>
      </c>
      <c r="B248" s="51" t="s">
        <v>2001</v>
      </c>
      <c r="C248" s="51" t="s">
        <v>100</v>
      </c>
      <c r="D248" s="51" t="s">
        <v>1641</v>
      </c>
      <c r="E248" s="72">
        <v>8</v>
      </c>
      <c r="F248" s="73">
        <v>14658</v>
      </c>
      <c r="G248" s="52">
        <v>0</v>
      </c>
      <c r="H248" s="72">
        <v>0</v>
      </c>
      <c r="I248" s="52">
        <v>0</v>
      </c>
      <c r="J248" s="72">
        <v>0</v>
      </c>
      <c r="K248" s="66">
        <v>25.33</v>
      </c>
      <c r="L248" s="66">
        <v>40.98</v>
      </c>
      <c r="M248" s="68">
        <v>17.31785447</v>
      </c>
      <c r="N248" s="61"/>
    </row>
    <row r="249" spans="1:14" x14ac:dyDescent="0.2">
      <c r="A249" s="51" t="s">
        <v>31</v>
      </c>
      <c r="B249" s="51" t="s">
        <v>2002</v>
      </c>
      <c r="C249" s="51" t="s">
        <v>87</v>
      </c>
      <c r="D249" s="51" t="s">
        <v>193</v>
      </c>
      <c r="E249" s="72">
        <v>142</v>
      </c>
      <c r="F249" s="73">
        <v>2205311</v>
      </c>
      <c r="G249" s="52">
        <v>1</v>
      </c>
      <c r="H249" s="72">
        <v>6406</v>
      </c>
      <c r="I249" s="52">
        <v>60</v>
      </c>
      <c r="J249" s="72">
        <v>116698</v>
      </c>
      <c r="K249" s="66">
        <v>325.02999999999997</v>
      </c>
      <c r="L249" s="66">
        <v>455.79999999999995</v>
      </c>
      <c r="M249" s="68">
        <v>2085.6218589999999</v>
      </c>
      <c r="N249" s="61"/>
    </row>
    <row r="250" spans="1:14" x14ac:dyDescent="0.2">
      <c r="A250" s="51" t="s">
        <v>31</v>
      </c>
      <c r="B250" s="51" t="s">
        <v>2003</v>
      </c>
      <c r="C250" s="51" t="s">
        <v>91</v>
      </c>
      <c r="D250" s="51" t="s">
        <v>230</v>
      </c>
      <c r="E250" s="72">
        <v>72</v>
      </c>
      <c r="F250" s="73">
        <v>173845.7</v>
      </c>
      <c r="G250" s="52">
        <v>0</v>
      </c>
      <c r="H250" s="72">
        <v>0</v>
      </c>
      <c r="I250" s="52">
        <v>0</v>
      </c>
      <c r="J250" s="72">
        <v>0</v>
      </c>
      <c r="K250" s="66">
        <v>6083.82</v>
      </c>
      <c r="L250" s="66">
        <v>499835.93</v>
      </c>
      <c r="M250" s="68">
        <v>1234.198263</v>
      </c>
      <c r="N250" s="61"/>
    </row>
    <row r="251" spans="1:14" x14ac:dyDescent="0.2">
      <c r="A251" s="51" t="s">
        <v>31</v>
      </c>
      <c r="B251" s="51" t="s">
        <v>2004</v>
      </c>
      <c r="C251" s="51" t="s">
        <v>87</v>
      </c>
      <c r="D251" s="51" t="s">
        <v>247</v>
      </c>
      <c r="E251" s="72">
        <v>111</v>
      </c>
      <c r="F251" s="73">
        <v>737471</v>
      </c>
      <c r="G251" s="52">
        <v>0</v>
      </c>
      <c r="H251" s="72">
        <v>0</v>
      </c>
      <c r="I251" s="52">
        <v>0</v>
      </c>
      <c r="J251" s="72">
        <v>0</v>
      </c>
      <c r="K251" s="66">
        <v>142.26</v>
      </c>
      <c r="L251" s="66">
        <v>144.38</v>
      </c>
      <c r="M251" s="68">
        <v>702.09608100000003</v>
      </c>
      <c r="N251" s="61"/>
    </row>
    <row r="252" spans="1:14" ht="25.5" x14ac:dyDescent="0.2">
      <c r="A252" s="51" t="s">
        <v>31</v>
      </c>
      <c r="B252" s="51" t="s">
        <v>2005</v>
      </c>
      <c r="C252" s="51" t="s">
        <v>91</v>
      </c>
      <c r="D252" s="51" t="s">
        <v>248</v>
      </c>
      <c r="E252" s="72">
        <v>279</v>
      </c>
      <c r="F252" s="73">
        <v>687418</v>
      </c>
      <c r="G252" s="52">
        <v>0</v>
      </c>
      <c r="H252" s="72">
        <v>0</v>
      </c>
      <c r="I252" s="52">
        <v>0</v>
      </c>
      <c r="J252" s="72">
        <v>0</v>
      </c>
      <c r="K252" s="66">
        <v>36206</v>
      </c>
      <c r="L252" s="66">
        <v>36206</v>
      </c>
      <c r="M252" s="68">
        <v>2666.8622789999999</v>
      </c>
      <c r="N252" s="61"/>
    </row>
    <row r="253" spans="1:14" x14ac:dyDescent="0.2">
      <c r="A253" s="51" t="s">
        <v>31</v>
      </c>
      <c r="B253" s="51" t="s">
        <v>2006</v>
      </c>
      <c r="C253" s="51" t="s">
        <v>91</v>
      </c>
      <c r="D253" s="51" t="s">
        <v>249</v>
      </c>
      <c r="E253" s="72">
        <v>141</v>
      </c>
      <c r="F253" s="73">
        <v>421957.4</v>
      </c>
      <c r="G253" s="52">
        <v>0</v>
      </c>
      <c r="H253" s="72">
        <v>0</v>
      </c>
      <c r="I253" s="52">
        <v>1</v>
      </c>
      <c r="J253" s="72">
        <v>200</v>
      </c>
      <c r="K253" s="66">
        <v>13370</v>
      </c>
      <c r="L253" s="66">
        <v>13370</v>
      </c>
      <c r="M253" s="68">
        <v>1587.4376970000001</v>
      </c>
      <c r="N253" s="61"/>
    </row>
    <row r="254" spans="1:14" x14ac:dyDescent="0.2">
      <c r="A254" s="51" t="s">
        <v>31</v>
      </c>
      <c r="B254" s="51" t="s">
        <v>2007</v>
      </c>
      <c r="C254" s="51" t="s">
        <v>91</v>
      </c>
      <c r="D254" s="51" t="s">
        <v>250</v>
      </c>
      <c r="E254" s="72">
        <v>46</v>
      </c>
      <c r="F254" s="73">
        <v>50567</v>
      </c>
      <c r="G254" s="52">
        <v>0</v>
      </c>
      <c r="H254" s="72">
        <v>0</v>
      </c>
      <c r="I254" s="52">
        <v>0</v>
      </c>
      <c r="J254" s="72">
        <v>0</v>
      </c>
      <c r="K254" s="66">
        <v>341.77</v>
      </c>
      <c r="L254" s="66">
        <v>344.15</v>
      </c>
      <c r="M254" s="68">
        <v>221.88658899999999</v>
      </c>
      <c r="N254" s="61"/>
    </row>
    <row r="255" spans="1:14" x14ac:dyDescent="0.2">
      <c r="A255" s="51" t="s">
        <v>31</v>
      </c>
      <c r="B255" s="51" t="s">
        <v>2008</v>
      </c>
      <c r="C255" s="51" t="s">
        <v>91</v>
      </c>
      <c r="D255" s="51" t="s">
        <v>251</v>
      </c>
      <c r="E255" s="72">
        <v>12</v>
      </c>
      <c r="F255" s="73">
        <v>17160</v>
      </c>
      <c r="G255" s="52">
        <v>0</v>
      </c>
      <c r="H255" s="72">
        <v>0</v>
      </c>
      <c r="I255" s="52">
        <v>0</v>
      </c>
      <c r="J255" s="72">
        <v>0</v>
      </c>
      <c r="K255" s="66">
        <v>0</v>
      </c>
      <c r="L255" s="66">
        <v>10.8</v>
      </c>
      <c r="M255" s="68">
        <v>72.491568999999998</v>
      </c>
      <c r="N255" s="61"/>
    </row>
    <row r="256" spans="1:14" x14ac:dyDescent="0.2">
      <c r="A256" s="51" t="s">
        <v>31</v>
      </c>
      <c r="B256" s="51" t="s">
        <v>2009</v>
      </c>
      <c r="C256" s="51" t="s">
        <v>91</v>
      </c>
      <c r="D256" s="51" t="s">
        <v>217</v>
      </c>
      <c r="E256" s="72">
        <v>1</v>
      </c>
      <c r="F256" s="73">
        <v>5024</v>
      </c>
      <c r="G256" s="52">
        <v>0</v>
      </c>
      <c r="H256" s="72">
        <v>0</v>
      </c>
      <c r="I256" s="52">
        <v>480</v>
      </c>
      <c r="J256" s="72">
        <v>2247907</v>
      </c>
      <c r="K256" s="66">
        <v>111.11</v>
      </c>
      <c r="L256" s="66">
        <v>111.11</v>
      </c>
      <c r="M256" s="68">
        <v>832.31440399999997</v>
      </c>
      <c r="N256" s="61"/>
    </row>
    <row r="257" spans="1:14" x14ac:dyDescent="0.2">
      <c r="A257" s="51" t="s">
        <v>31</v>
      </c>
      <c r="B257" s="51" t="s">
        <v>2010</v>
      </c>
      <c r="C257" s="51" t="s">
        <v>91</v>
      </c>
      <c r="D257" s="51" t="s">
        <v>225</v>
      </c>
      <c r="E257" s="72">
        <v>0</v>
      </c>
      <c r="F257" s="73">
        <v>0</v>
      </c>
      <c r="G257" s="52">
        <v>0</v>
      </c>
      <c r="H257" s="72">
        <v>0</v>
      </c>
      <c r="I257" s="52">
        <v>0</v>
      </c>
      <c r="J257" s="72">
        <v>0</v>
      </c>
      <c r="K257" s="66">
        <v>429.74400000000003</v>
      </c>
      <c r="L257" s="66">
        <v>429.74400000000003</v>
      </c>
      <c r="M257" s="68">
        <v>751.18940099999998</v>
      </c>
      <c r="N257" s="61"/>
    </row>
    <row r="258" spans="1:14" x14ac:dyDescent="0.2">
      <c r="A258" s="51" t="s">
        <v>31</v>
      </c>
      <c r="B258" s="51" t="s">
        <v>252</v>
      </c>
      <c r="C258" s="51" t="s">
        <v>87</v>
      </c>
      <c r="D258" s="51" t="s">
        <v>252</v>
      </c>
      <c r="E258" s="72">
        <v>1054</v>
      </c>
      <c r="F258" s="73">
        <v>5424928</v>
      </c>
      <c r="G258" s="52">
        <v>0</v>
      </c>
      <c r="H258" s="72">
        <v>0</v>
      </c>
      <c r="I258" s="52">
        <v>0</v>
      </c>
      <c r="J258" s="72">
        <v>0</v>
      </c>
      <c r="K258" s="66">
        <v>29814.57</v>
      </c>
      <c r="L258" s="66">
        <v>36625.930999999997</v>
      </c>
      <c r="M258" s="68">
        <v>4475.7847039999997</v>
      </c>
      <c r="N258" s="61"/>
    </row>
    <row r="259" spans="1:14" x14ac:dyDescent="0.2">
      <c r="A259" s="51" t="s">
        <v>31</v>
      </c>
      <c r="B259" s="51" t="s">
        <v>2011</v>
      </c>
      <c r="C259" s="51" t="s">
        <v>91</v>
      </c>
      <c r="D259" s="51" t="s">
        <v>233</v>
      </c>
      <c r="E259" s="72">
        <v>49</v>
      </c>
      <c r="F259" s="73">
        <v>1428343</v>
      </c>
      <c r="G259" s="52">
        <v>0</v>
      </c>
      <c r="H259" s="72">
        <v>0</v>
      </c>
      <c r="I259" s="52">
        <v>40</v>
      </c>
      <c r="J259" s="72">
        <v>34667</v>
      </c>
      <c r="K259" s="66">
        <v>548.69000000000005</v>
      </c>
      <c r="L259" s="66">
        <v>549.57000000000005</v>
      </c>
      <c r="M259" s="68">
        <v>1752.0303799999999</v>
      </c>
      <c r="N259" s="61"/>
    </row>
    <row r="260" spans="1:14" x14ac:dyDescent="0.2">
      <c r="A260" s="51" t="s">
        <v>31</v>
      </c>
      <c r="B260" s="51" t="s">
        <v>2012</v>
      </c>
      <c r="C260" s="51" t="s">
        <v>1635</v>
      </c>
      <c r="D260" s="51" t="s">
        <v>207</v>
      </c>
      <c r="E260" s="72">
        <v>34</v>
      </c>
      <c r="F260" s="73">
        <v>346241</v>
      </c>
      <c r="G260" s="52">
        <v>0</v>
      </c>
      <c r="H260" s="72">
        <v>0</v>
      </c>
      <c r="I260" s="52">
        <v>0</v>
      </c>
      <c r="J260" s="72">
        <v>0</v>
      </c>
      <c r="K260" s="66">
        <v>0</v>
      </c>
      <c r="L260" s="66">
        <v>76.67</v>
      </c>
      <c r="M260" s="68">
        <v>426.44970581000001</v>
      </c>
      <c r="N260" s="61"/>
    </row>
    <row r="261" spans="1:14" x14ac:dyDescent="0.2">
      <c r="A261" s="51" t="s">
        <v>31</v>
      </c>
      <c r="B261" s="51" t="s">
        <v>2013</v>
      </c>
      <c r="C261" s="51" t="s">
        <v>91</v>
      </c>
      <c r="D261" s="51" t="s">
        <v>200</v>
      </c>
      <c r="E261" s="72">
        <v>7</v>
      </c>
      <c r="F261" s="73">
        <v>22656</v>
      </c>
      <c r="G261" s="52">
        <v>0</v>
      </c>
      <c r="H261" s="72">
        <v>0</v>
      </c>
      <c r="I261" s="52">
        <v>0</v>
      </c>
      <c r="J261" s="72">
        <v>0</v>
      </c>
      <c r="K261" s="66">
        <v>411.1</v>
      </c>
      <c r="L261" s="66">
        <v>411.1</v>
      </c>
      <c r="M261" s="68">
        <v>14.856859999999999</v>
      </c>
      <c r="N261" s="61"/>
    </row>
    <row r="262" spans="1:14" x14ac:dyDescent="0.2">
      <c r="A262" s="51" t="s">
        <v>31</v>
      </c>
      <c r="B262" s="51" t="s">
        <v>2014</v>
      </c>
      <c r="C262" s="51" t="s">
        <v>1635</v>
      </c>
      <c r="D262" s="51" t="s">
        <v>207</v>
      </c>
      <c r="E262" s="72">
        <v>7</v>
      </c>
      <c r="F262" s="73">
        <v>30798</v>
      </c>
      <c r="G262" s="52">
        <v>0</v>
      </c>
      <c r="H262" s="72">
        <v>0</v>
      </c>
      <c r="I262" s="52">
        <v>0</v>
      </c>
      <c r="J262" s="72">
        <v>0</v>
      </c>
      <c r="K262" s="66">
        <v>0</v>
      </c>
      <c r="L262" s="66">
        <v>25.46</v>
      </c>
      <c r="M262" s="68">
        <v>41.863307460000001</v>
      </c>
      <c r="N262" s="61"/>
    </row>
    <row r="263" spans="1:14" x14ac:dyDescent="0.2">
      <c r="A263" s="51" t="s">
        <v>31</v>
      </c>
      <c r="B263" s="51" t="s">
        <v>2015</v>
      </c>
      <c r="C263" s="51" t="s">
        <v>91</v>
      </c>
      <c r="D263" s="51" t="s">
        <v>205</v>
      </c>
      <c r="E263" s="72">
        <v>0</v>
      </c>
      <c r="F263" s="73">
        <v>0</v>
      </c>
      <c r="G263" s="52">
        <v>0</v>
      </c>
      <c r="H263" s="72">
        <v>0</v>
      </c>
      <c r="I263" s="52">
        <v>0</v>
      </c>
      <c r="J263" s="72">
        <v>0</v>
      </c>
      <c r="K263" s="66">
        <v>675.7</v>
      </c>
      <c r="L263" s="66">
        <v>675.7</v>
      </c>
      <c r="M263" s="68">
        <v>75.009399999999999</v>
      </c>
      <c r="N263" s="61"/>
    </row>
    <row r="264" spans="1:14" x14ac:dyDescent="0.2">
      <c r="A264" s="51" t="s">
        <v>31</v>
      </c>
      <c r="B264" s="51" t="s">
        <v>2016</v>
      </c>
      <c r="C264" s="51" t="s">
        <v>1635</v>
      </c>
      <c r="D264" s="51" t="s">
        <v>207</v>
      </c>
      <c r="E264" s="72">
        <v>10</v>
      </c>
      <c r="F264" s="73">
        <v>51185</v>
      </c>
      <c r="G264" s="52">
        <v>0</v>
      </c>
      <c r="H264" s="72">
        <v>0</v>
      </c>
      <c r="I264" s="52">
        <v>0</v>
      </c>
      <c r="J264" s="72">
        <v>0</v>
      </c>
      <c r="K264" s="66">
        <v>0</v>
      </c>
      <c r="L264" s="66">
        <v>15.18</v>
      </c>
      <c r="M264" s="68">
        <v>49.539939679999996</v>
      </c>
      <c r="N264" s="61"/>
    </row>
    <row r="265" spans="1:14" x14ac:dyDescent="0.2">
      <c r="A265" s="51" t="s">
        <v>31</v>
      </c>
      <c r="B265" s="51" t="s">
        <v>2017</v>
      </c>
      <c r="C265" s="51" t="s">
        <v>91</v>
      </c>
      <c r="D265" s="51" t="s">
        <v>217</v>
      </c>
      <c r="E265" s="72">
        <v>16</v>
      </c>
      <c r="F265" s="73">
        <v>37341.33</v>
      </c>
      <c r="G265" s="52">
        <v>0</v>
      </c>
      <c r="H265" s="72">
        <v>0</v>
      </c>
      <c r="I265" s="52">
        <v>0</v>
      </c>
      <c r="J265" s="72">
        <v>0</v>
      </c>
      <c r="K265" s="66">
        <v>38.176000000000002</v>
      </c>
      <c r="L265" s="66">
        <v>38.176000000000002</v>
      </c>
      <c r="M265" s="68">
        <v>24.235685</v>
      </c>
      <c r="N265" s="61"/>
    </row>
    <row r="266" spans="1:14" x14ac:dyDescent="0.2">
      <c r="A266" s="51" t="s">
        <v>31</v>
      </c>
      <c r="B266" s="51" t="s">
        <v>2018</v>
      </c>
      <c r="C266" s="51" t="s">
        <v>91</v>
      </c>
      <c r="D266" s="51" t="s">
        <v>209</v>
      </c>
      <c r="E266" s="72">
        <v>1</v>
      </c>
      <c r="F266" s="73">
        <v>7546</v>
      </c>
      <c r="G266" s="52">
        <v>0</v>
      </c>
      <c r="H266" s="72">
        <v>0</v>
      </c>
      <c r="I266" s="52">
        <v>0</v>
      </c>
      <c r="J266" s="72">
        <v>0</v>
      </c>
      <c r="K266" s="66">
        <v>4004.69</v>
      </c>
      <c r="L266" s="66">
        <v>19231.329999999998</v>
      </c>
      <c r="M266" s="68">
        <v>88.833134999999999</v>
      </c>
      <c r="N266" s="61"/>
    </row>
    <row r="267" spans="1:14" x14ac:dyDescent="0.2">
      <c r="A267" s="51" t="s">
        <v>31</v>
      </c>
      <c r="B267" s="51" t="s">
        <v>2019</v>
      </c>
      <c r="C267" s="51" t="s">
        <v>91</v>
      </c>
      <c r="D267" s="51" t="s">
        <v>217</v>
      </c>
      <c r="E267" s="72">
        <v>0</v>
      </c>
      <c r="F267" s="73">
        <v>0</v>
      </c>
      <c r="G267" s="52">
        <v>0</v>
      </c>
      <c r="H267" s="72">
        <v>0</v>
      </c>
      <c r="I267" s="52">
        <v>26</v>
      </c>
      <c r="J267" s="72">
        <v>210962</v>
      </c>
      <c r="K267" s="66">
        <v>17.18</v>
      </c>
      <c r="L267" s="66">
        <v>17.18</v>
      </c>
      <c r="M267" s="68">
        <v>113.387536</v>
      </c>
      <c r="N267" s="61"/>
    </row>
    <row r="268" spans="1:14" x14ac:dyDescent="0.2">
      <c r="A268" s="51" t="s">
        <v>31</v>
      </c>
      <c r="B268" s="51" t="s">
        <v>2020</v>
      </c>
      <c r="C268" s="51" t="s">
        <v>100</v>
      </c>
      <c r="D268" s="51" t="s">
        <v>253</v>
      </c>
      <c r="E268" s="72">
        <v>353</v>
      </c>
      <c r="F268" s="73">
        <v>6796591</v>
      </c>
      <c r="G268" s="52">
        <v>0</v>
      </c>
      <c r="H268" s="72">
        <v>0</v>
      </c>
      <c r="I268" s="52">
        <v>642</v>
      </c>
      <c r="J268" s="72">
        <v>2302218</v>
      </c>
      <c r="K268" s="66">
        <v>5129.8100000000004</v>
      </c>
      <c r="L268" s="66">
        <v>6445.7300000000005</v>
      </c>
      <c r="M268" s="68">
        <v>10235.982574700001</v>
      </c>
      <c r="N268" s="61"/>
    </row>
    <row r="269" spans="1:14" x14ac:dyDescent="0.2">
      <c r="A269" s="51" t="s">
        <v>31</v>
      </c>
      <c r="B269" s="51" t="s">
        <v>2021</v>
      </c>
      <c r="C269" s="51" t="s">
        <v>100</v>
      </c>
      <c r="D269" s="51" t="s">
        <v>253</v>
      </c>
      <c r="E269" s="72">
        <v>2</v>
      </c>
      <c r="F269" s="73">
        <v>516</v>
      </c>
      <c r="G269" s="52">
        <v>0</v>
      </c>
      <c r="H269" s="72">
        <v>0</v>
      </c>
      <c r="I269" s="52">
        <v>0</v>
      </c>
      <c r="J269" s="72">
        <v>0</v>
      </c>
      <c r="K269" s="66">
        <v>6.71</v>
      </c>
      <c r="L269" s="66">
        <v>17.12</v>
      </c>
      <c r="M269" s="68">
        <v>31.777518520000001</v>
      </c>
      <c r="N269" s="61"/>
    </row>
    <row r="270" spans="1:14" x14ac:dyDescent="0.2">
      <c r="A270" s="51" t="s">
        <v>31</v>
      </c>
      <c r="B270" s="51" t="s">
        <v>2022</v>
      </c>
      <c r="C270" s="51" t="s">
        <v>100</v>
      </c>
      <c r="D270" s="51" t="s">
        <v>253</v>
      </c>
      <c r="E270" s="72">
        <v>13</v>
      </c>
      <c r="F270" s="73">
        <v>23280</v>
      </c>
      <c r="G270" s="52">
        <v>0</v>
      </c>
      <c r="H270" s="72">
        <v>0</v>
      </c>
      <c r="I270" s="52">
        <v>0</v>
      </c>
      <c r="J270" s="72">
        <v>0</v>
      </c>
      <c r="K270" s="66">
        <v>205.5</v>
      </c>
      <c r="L270" s="66">
        <v>205.5</v>
      </c>
      <c r="M270" s="68">
        <v>26.13089862</v>
      </c>
      <c r="N270" s="61"/>
    </row>
    <row r="271" spans="1:14" x14ac:dyDescent="0.2">
      <c r="A271" s="51" t="s">
        <v>31</v>
      </c>
      <c r="B271" s="51" t="s">
        <v>2023</v>
      </c>
      <c r="C271" s="51" t="s">
        <v>100</v>
      </c>
      <c r="D271" s="51" t="s">
        <v>1696</v>
      </c>
      <c r="E271" s="72">
        <v>4</v>
      </c>
      <c r="F271" s="73">
        <v>17140</v>
      </c>
      <c r="G271" s="52">
        <v>0</v>
      </c>
      <c r="H271" s="72">
        <v>0</v>
      </c>
      <c r="I271" s="52">
        <v>0</v>
      </c>
      <c r="J271" s="72">
        <v>0</v>
      </c>
      <c r="K271" s="66">
        <v>0</v>
      </c>
      <c r="L271" s="66">
        <v>928</v>
      </c>
      <c r="M271" s="68">
        <v>71.55040387999999</v>
      </c>
      <c r="N271" s="61"/>
    </row>
    <row r="272" spans="1:14" x14ac:dyDescent="0.2">
      <c r="A272" s="51" t="s">
        <v>31</v>
      </c>
      <c r="B272" s="51" t="s">
        <v>2024</v>
      </c>
      <c r="C272" s="51" t="s">
        <v>153</v>
      </c>
      <c r="D272" s="51" t="s">
        <v>254</v>
      </c>
      <c r="E272" s="72">
        <v>802</v>
      </c>
      <c r="F272" s="73">
        <v>6745257</v>
      </c>
      <c r="G272" s="52">
        <v>0</v>
      </c>
      <c r="H272" s="72">
        <v>0</v>
      </c>
      <c r="I272" s="52">
        <v>622</v>
      </c>
      <c r="J272" s="72">
        <v>2997318</v>
      </c>
      <c r="K272" s="66">
        <v>173907.26</v>
      </c>
      <c r="L272" s="66">
        <v>635812.26</v>
      </c>
      <c r="M272" s="68">
        <v>11898.213537</v>
      </c>
      <c r="N272" s="61"/>
    </row>
    <row r="273" spans="1:14" x14ac:dyDescent="0.2">
      <c r="A273" s="51" t="s">
        <v>31</v>
      </c>
      <c r="B273" s="51" t="s">
        <v>2025</v>
      </c>
      <c r="C273" s="51" t="s">
        <v>87</v>
      </c>
      <c r="D273" s="51" t="s">
        <v>203</v>
      </c>
      <c r="E273" s="72">
        <v>19</v>
      </c>
      <c r="F273" s="73">
        <v>94531</v>
      </c>
      <c r="G273" s="52">
        <v>0</v>
      </c>
      <c r="H273" s="72">
        <v>0</v>
      </c>
      <c r="I273" s="52">
        <v>0</v>
      </c>
      <c r="J273" s="72">
        <v>0</v>
      </c>
      <c r="K273" s="66">
        <v>95</v>
      </c>
      <c r="L273" s="66">
        <v>95</v>
      </c>
      <c r="M273" s="68">
        <v>121.158278</v>
      </c>
      <c r="N273" s="61"/>
    </row>
    <row r="274" spans="1:14" x14ac:dyDescent="0.2">
      <c r="A274" s="51" t="s">
        <v>31</v>
      </c>
      <c r="B274" s="51" t="s">
        <v>2026</v>
      </c>
      <c r="C274" s="51" t="s">
        <v>1691</v>
      </c>
      <c r="D274" s="51" t="s">
        <v>255</v>
      </c>
      <c r="E274" s="72">
        <v>617</v>
      </c>
      <c r="F274" s="73">
        <v>6451443</v>
      </c>
      <c r="G274" s="52">
        <v>0</v>
      </c>
      <c r="H274" s="72">
        <v>0</v>
      </c>
      <c r="I274" s="52">
        <v>1005</v>
      </c>
      <c r="J274" s="72">
        <v>1376425</v>
      </c>
      <c r="K274" s="66">
        <v>34685.08</v>
      </c>
      <c r="L274" s="66">
        <v>54538.790000000008</v>
      </c>
      <c r="M274" s="68">
        <v>10982.830001620001</v>
      </c>
      <c r="N274" s="61"/>
    </row>
    <row r="275" spans="1:14" x14ac:dyDescent="0.2">
      <c r="A275" s="51" t="s">
        <v>31</v>
      </c>
      <c r="B275" s="51" t="s">
        <v>2027</v>
      </c>
      <c r="C275" s="51" t="s">
        <v>1691</v>
      </c>
      <c r="D275" s="51" t="s">
        <v>255</v>
      </c>
      <c r="E275" s="72">
        <v>1</v>
      </c>
      <c r="F275" s="73">
        <v>5573</v>
      </c>
      <c r="G275" s="52">
        <v>0</v>
      </c>
      <c r="H275" s="72">
        <v>0</v>
      </c>
      <c r="I275" s="52">
        <v>0</v>
      </c>
      <c r="J275" s="72">
        <v>0</v>
      </c>
      <c r="K275" s="66">
        <v>466.05</v>
      </c>
      <c r="L275" s="66">
        <v>468.05</v>
      </c>
      <c r="M275" s="68">
        <v>27.237039960000001</v>
      </c>
      <c r="N275" s="61"/>
    </row>
    <row r="276" spans="1:14" x14ac:dyDescent="0.2">
      <c r="A276" s="51" t="s">
        <v>31</v>
      </c>
      <c r="B276" s="51" t="s">
        <v>2028</v>
      </c>
      <c r="C276" s="51" t="s">
        <v>153</v>
      </c>
      <c r="D276" s="51" t="s">
        <v>254</v>
      </c>
      <c r="E276" s="72">
        <v>0</v>
      </c>
      <c r="F276" s="73">
        <v>0</v>
      </c>
      <c r="G276" s="52">
        <v>0</v>
      </c>
      <c r="H276" s="72">
        <v>0</v>
      </c>
      <c r="I276" s="52">
        <v>50</v>
      </c>
      <c r="J276" s="72">
        <v>254780</v>
      </c>
      <c r="K276" s="66">
        <v>0</v>
      </c>
      <c r="L276" s="66">
        <v>29.43</v>
      </c>
      <c r="M276" s="68">
        <v>123.83618300000001</v>
      </c>
      <c r="N276" s="61"/>
    </row>
    <row r="277" spans="1:14" x14ac:dyDescent="0.2">
      <c r="A277" s="51" t="s">
        <v>31</v>
      </c>
      <c r="B277" s="51" t="s">
        <v>2029</v>
      </c>
      <c r="C277" s="51" t="s">
        <v>153</v>
      </c>
      <c r="D277" s="51" t="s">
        <v>254</v>
      </c>
      <c r="E277" s="72">
        <v>0</v>
      </c>
      <c r="F277" s="73">
        <v>0</v>
      </c>
      <c r="G277" s="52">
        <v>0</v>
      </c>
      <c r="H277" s="72">
        <v>0</v>
      </c>
      <c r="I277" s="52">
        <v>101</v>
      </c>
      <c r="J277" s="72">
        <v>446255</v>
      </c>
      <c r="K277" s="66">
        <v>0</v>
      </c>
      <c r="L277" s="66">
        <v>64.87</v>
      </c>
      <c r="M277" s="68">
        <v>202.87140600000001</v>
      </c>
      <c r="N277" s="61"/>
    </row>
    <row r="278" spans="1:14" x14ac:dyDescent="0.2">
      <c r="A278" s="51" t="s">
        <v>31</v>
      </c>
      <c r="B278" s="51" t="s">
        <v>2030</v>
      </c>
      <c r="C278" s="51" t="s">
        <v>91</v>
      </c>
      <c r="D278" s="51" t="s">
        <v>235</v>
      </c>
      <c r="E278" s="72">
        <v>24</v>
      </c>
      <c r="F278" s="73">
        <v>43228</v>
      </c>
      <c r="G278" s="52">
        <v>0</v>
      </c>
      <c r="H278" s="72">
        <v>0</v>
      </c>
      <c r="I278" s="52">
        <v>0</v>
      </c>
      <c r="J278" s="72">
        <v>0</v>
      </c>
      <c r="K278" s="66">
        <v>0</v>
      </c>
      <c r="L278" s="66">
        <v>12544</v>
      </c>
      <c r="M278" s="68">
        <v>65.736740999999995</v>
      </c>
      <c r="N278" s="61"/>
    </row>
    <row r="279" spans="1:14" x14ac:dyDescent="0.2">
      <c r="A279" s="51" t="s">
        <v>31</v>
      </c>
      <c r="B279" s="51" t="s">
        <v>2031</v>
      </c>
      <c r="C279" s="51" t="s">
        <v>153</v>
      </c>
      <c r="D279" s="51" t="s">
        <v>220</v>
      </c>
      <c r="E279" s="72">
        <v>103</v>
      </c>
      <c r="F279" s="73">
        <v>2114081.33</v>
      </c>
      <c r="G279" s="52">
        <v>0</v>
      </c>
      <c r="H279" s="72">
        <v>0</v>
      </c>
      <c r="I279" s="52">
        <v>0</v>
      </c>
      <c r="J279" s="72">
        <v>0</v>
      </c>
      <c r="K279" s="66">
        <v>1212.06</v>
      </c>
      <c r="L279" s="66">
        <v>1530.6309999999999</v>
      </c>
      <c r="M279" s="68">
        <v>3630.1035940000002</v>
      </c>
      <c r="N279" s="61"/>
    </row>
    <row r="280" spans="1:14" x14ac:dyDescent="0.2">
      <c r="A280" s="51" t="s">
        <v>256</v>
      </c>
      <c r="B280" s="51" t="s">
        <v>2032</v>
      </c>
      <c r="C280" s="51" t="s">
        <v>91</v>
      </c>
      <c r="D280" s="51" t="s">
        <v>257</v>
      </c>
      <c r="E280" s="72">
        <v>0</v>
      </c>
      <c r="F280" s="73">
        <v>0</v>
      </c>
      <c r="G280" s="52">
        <v>0</v>
      </c>
      <c r="H280" s="72">
        <v>0</v>
      </c>
      <c r="I280" s="52">
        <v>0</v>
      </c>
      <c r="J280" s="72">
        <v>0</v>
      </c>
      <c r="K280" s="66">
        <v>0</v>
      </c>
      <c r="L280" s="66">
        <v>39.33</v>
      </c>
      <c r="M280" s="68">
        <v>0</v>
      </c>
      <c r="N280" s="61"/>
    </row>
    <row r="281" spans="1:14" x14ac:dyDescent="0.2">
      <c r="A281" s="51" t="s">
        <v>256</v>
      </c>
      <c r="B281" s="51" t="s">
        <v>2033</v>
      </c>
      <c r="C281" s="51" t="s">
        <v>100</v>
      </c>
      <c r="D281" s="51" t="s">
        <v>1642</v>
      </c>
      <c r="E281" s="72">
        <v>0</v>
      </c>
      <c r="F281" s="73">
        <v>0</v>
      </c>
      <c r="G281" s="52">
        <v>0</v>
      </c>
      <c r="H281" s="72">
        <v>0</v>
      </c>
      <c r="I281" s="52">
        <v>0</v>
      </c>
      <c r="J281" s="72">
        <v>0</v>
      </c>
      <c r="K281" s="66">
        <v>0</v>
      </c>
      <c r="L281" s="66">
        <v>0</v>
      </c>
      <c r="M281" s="68">
        <v>52.42435673</v>
      </c>
      <c r="N281" s="61"/>
    </row>
    <row r="282" spans="1:14" x14ac:dyDescent="0.2">
      <c r="A282" s="51" t="s">
        <v>256</v>
      </c>
      <c r="B282" s="51" t="s">
        <v>2034</v>
      </c>
      <c r="C282" s="51" t="s">
        <v>100</v>
      </c>
      <c r="D282" s="51" t="s">
        <v>1643</v>
      </c>
      <c r="E282" s="72">
        <v>0</v>
      </c>
      <c r="F282" s="73">
        <v>0</v>
      </c>
      <c r="G282" s="52">
        <v>0</v>
      </c>
      <c r="H282" s="72">
        <v>0</v>
      </c>
      <c r="I282" s="52">
        <v>0</v>
      </c>
      <c r="J282" s="72">
        <v>0</v>
      </c>
      <c r="K282" s="66">
        <v>0</v>
      </c>
      <c r="L282" s="66">
        <v>0</v>
      </c>
      <c r="M282" s="68">
        <v>88.073271590000004</v>
      </c>
      <c r="N282" s="61"/>
    </row>
    <row r="283" spans="1:14" x14ac:dyDescent="0.2">
      <c r="A283" s="51" t="s">
        <v>256</v>
      </c>
      <c r="B283" s="51" t="s">
        <v>2035</v>
      </c>
      <c r="C283" s="51" t="s">
        <v>100</v>
      </c>
      <c r="D283" s="51" t="s">
        <v>1644</v>
      </c>
      <c r="E283" s="72">
        <v>0</v>
      </c>
      <c r="F283" s="73">
        <v>0</v>
      </c>
      <c r="G283" s="52">
        <v>0</v>
      </c>
      <c r="H283" s="72">
        <v>0</v>
      </c>
      <c r="I283" s="52">
        <v>0</v>
      </c>
      <c r="J283" s="72">
        <v>0</v>
      </c>
      <c r="K283" s="66">
        <v>0</v>
      </c>
      <c r="L283" s="66">
        <v>0</v>
      </c>
      <c r="M283" s="68">
        <v>69.899351999999993</v>
      </c>
      <c r="N283" s="61"/>
    </row>
    <row r="284" spans="1:14" x14ac:dyDescent="0.2">
      <c r="A284" s="51" t="s">
        <v>256</v>
      </c>
      <c r="B284" s="51" t="s">
        <v>2036</v>
      </c>
      <c r="C284" s="51" t="s">
        <v>100</v>
      </c>
      <c r="D284" s="51" t="s">
        <v>1645</v>
      </c>
      <c r="E284" s="72">
        <v>0</v>
      </c>
      <c r="F284" s="73">
        <v>0</v>
      </c>
      <c r="G284" s="52">
        <v>0</v>
      </c>
      <c r="H284" s="72">
        <v>0</v>
      </c>
      <c r="I284" s="52">
        <v>0</v>
      </c>
      <c r="J284" s="72">
        <v>0</v>
      </c>
      <c r="K284" s="66">
        <v>0</v>
      </c>
      <c r="L284" s="66">
        <v>0</v>
      </c>
      <c r="M284" s="68">
        <v>57.666918219999999</v>
      </c>
      <c r="N284" s="61"/>
    </row>
    <row r="285" spans="1:14" x14ac:dyDescent="0.2">
      <c r="A285" s="51" t="s">
        <v>256</v>
      </c>
      <c r="B285" s="51" t="s">
        <v>2037</v>
      </c>
      <c r="C285" s="51" t="s">
        <v>100</v>
      </c>
      <c r="D285" s="51" t="s">
        <v>1646</v>
      </c>
      <c r="E285" s="72">
        <v>0</v>
      </c>
      <c r="F285" s="73">
        <v>0</v>
      </c>
      <c r="G285" s="52">
        <v>0</v>
      </c>
      <c r="H285" s="72">
        <v>0</v>
      </c>
      <c r="I285" s="52">
        <v>0</v>
      </c>
      <c r="J285" s="72">
        <v>0</v>
      </c>
      <c r="K285" s="66">
        <v>0</v>
      </c>
      <c r="L285" s="66">
        <v>0</v>
      </c>
      <c r="M285" s="68">
        <v>55.91929287</v>
      </c>
      <c r="N285" s="61"/>
    </row>
    <row r="286" spans="1:14" x14ac:dyDescent="0.2">
      <c r="A286" s="51" t="s">
        <v>256</v>
      </c>
      <c r="B286" s="51" t="s">
        <v>2038</v>
      </c>
      <c r="C286" s="51" t="s">
        <v>100</v>
      </c>
      <c r="D286" s="51" t="s">
        <v>1647</v>
      </c>
      <c r="E286" s="72">
        <v>0</v>
      </c>
      <c r="F286" s="73">
        <v>0</v>
      </c>
      <c r="G286" s="52">
        <v>0</v>
      </c>
      <c r="H286" s="72">
        <v>0</v>
      </c>
      <c r="I286" s="52">
        <v>0</v>
      </c>
      <c r="J286" s="72">
        <v>0</v>
      </c>
      <c r="K286" s="66">
        <v>0</v>
      </c>
      <c r="L286" s="66">
        <v>0</v>
      </c>
      <c r="M286" s="68">
        <v>31.45473986</v>
      </c>
      <c r="N286" s="61"/>
    </row>
    <row r="287" spans="1:14" x14ac:dyDescent="0.2">
      <c r="A287" s="51" t="s">
        <v>256</v>
      </c>
      <c r="B287" s="51" t="s">
        <v>2039</v>
      </c>
      <c r="C287" s="51" t="s">
        <v>100</v>
      </c>
      <c r="D287" s="51" t="s">
        <v>1645</v>
      </c>
      <c r="E287" s="72">
        <v>0</v>
      </c>
      <c r="F287" s="73">
        <v>0</v>
      </c>
      <c r="G287" s="52">
        <v>0</v>
      </c>
      <c r="H287" s="72">
        <v>0</v>
      </c>
      <c r="I287" s="52">
        <v>0</v>
      </c>
      <c r="J287" s="72">
        <v>0</v>
      </c>
      <c r="K287" s="66">
        <v>0</v>
      </c>
      <c r="L287" s="66">
        <v>0</v>
      </c>
      <c r="M287" s="68">
        <v>44.560671759999998</v>
      </c>
      <c r="N287" s="61"/>
    </row>
    <row r="288" spans="1:14" x14ac:dyDescent="0.2">
      <c r="A288" s="51" t="s">
        <v>256</v>
      </c>
      <c r="B288" s="51" t="s">
        <v>2040</v>
      </c>
      <c r="C288" s="51" t="s">
        <v>100</v>
      </c>
      <c r="D288" s="51" t="s">
        <v>1648</v>
      </c>
      <c r="E288" s="72">
        <v>0</v>
      </c>
      <c r="F288" s="73">
        <v>0</v>
      </c>
      <c r="G288" s="52">
        <v>0</v>
      </c>
      <c r="H288" s="72">
        <v>0</v>
      </c>
      <c r="I288" s="52">
        <v>0</v>
      </c>
      <c r="J288" s="72">
        <v>0</v>
      </c>
      <c r="K288" s="66">
        <v>0</v>
      </c>
      <c r="L288" s="66">
        <v>0</v>
      </c>
      <c r="M288" s="68">
        <v>52.42435673</v>
      </c>
      <c r="N288" s="61"/>
    </row>
    <row r="289" spans="1:14" x14ac:dyDescent="0.2">
      <c r="A289" s="51" t="s">
        <v>256</v>
      </c>
      <c r="B289" s="51" t="s">
        <v>2041</v>
      </c>
      <c r="C289" s="51" t="s">
        <v>100</v>
      </c>
      <c r="D289" s="51" t="s">
        <v>1649</v>
      </c>
      <c r="E289" s="72">
        <v>0</v>
      </c>
      <c r="F289" s="73">
        <v>0</v>
      </c>
      <c r="G289" s="52">
        <v>0</v>
      </c>
      <c r="H289" s="72">
        <v>0</v>
      </c>
      <c r="I289" s="52">
        <v>0</v>
      </c>
      <c r="J289" s="72">
        <v>0</v>
      </c>
      <c r="K289" s="66">
        <v>0</v>
      </c>
      <c r="L289" s="66">
        <v>0</v>
      </c>
      <c r="M289" s="68">
        <v>69.899351999999993</v>
      </c>
      <c r="N289" s="61"/>
    </row>
    <row r="290" spans="1:14" x14ac:dyDescent="0.2">
      <c r="A290" s="51" t="s">
        <v>256</v>
      </c>
      <c r="B290" s="51" t="s">
        <v>2042</v>
      </c>
      <c r="C290" s="51" t="s">
        <v>100</v>
      </c>
      <c r="D290" s="51" t="s">
        <v>1650</v>
      </c>
      <c r="E290" s="72">
        <v>0</v>
      </c>
      <c r="F290" s="73">
        <v>0</v>
      </c>
      <c r="G290" s="52">
        <v>0</v>
      </c>
      <c r="H290" s="72">
        <v>0</v>
      </c>
      <c r="I290" s="52">
        <v>0</v>
      </c>
      <c r="J290" s="72">
        <v>0</v>
      </c>
      <c r="K290" s="66">
        <v>0</v>
      </c>
      <c r="L290" s="66">
        <v>0</v>
      </c>
      <c r="M290" s="68">
        <v>76.889224290000001</v>
      </c>
      <c r="N290" s="61"/>
    </row>
    <row r="291" spans="1:14" x14ac:dyDescent="0.2">
      <c r="A291" s="51" t="s">
        <v>256</v>
      </c>
      <c r="B291" s="51" t="s">
        <v>2043</v>
      </c>
      <c r="C291" s="51" t="s">
        <v>100</v>
      </c>
      <c r="D291" s="51" t="s">
        <v>1651</v>
      </c>
      <c r="E291" s="72">
        <v>0</v>
      </c>
      <c r="F291" s="73">
        <v>0</v>
      </c>
      <c r="G291" s="52">
        <v>0</v>
      </c>
      <c r="H291" s="72">
        <v>0</v>
      </c>
      <c r="I291" s="52">
        <v>0</v>
      </c>
      <c r="J291" s="72">
        <v>0</v>
      </c>
      <c r="K291" s="66">
        <v>0</v>
      </c>
      <c r="L291" s="66">
        <v>0</v>
      </c>
      <c r="M291" s="68">
        <v>39.318424819999997</v>
      </c>
      <c r="N291" s="61"/>
    </row>
    <row r="292" spans="1:14" x14ac:dyDescent="0.2">
      <c r="A292" s="51" t="s">
        <v>32</v>
      </c>
      <c r="B292" s="51" t="s">
        <v>2044</v>
      </c>
      <c r="C292" s="51" t="s">
        <v>1691</v>
      </c>
      <c r="D292" s="51" t="s">
        <v>258</v>
      </c>
      <c r="E292" s="72">
        <v>195</v>
      </c>
      <c r="F292" s="73">
        <v>3688132.3</v>
      </c>
      <c r="G292" s="52">
        <v>0</v>
      </c>
      <c r="H292" s="72">
        <v>0</v>
      </c>
      <c r="I292" s="52">
        <v>180</v>
      </c>
      <c r="J292" s="72">
        <v>728534</v>
      </c>
      <c r="K292" s="66">
        <v>3424.92</v>
      </c>
      <c r="L292" s="66">
        <v>4298.54</v>
      </c>
      <c r="M292" s="68">
        <v>4553.9053538100006</v>
      </c>
      <c r="N292" s="61"/>
    </row>
    <row r="293" spans="1:14" x14ac:dyDescent="0.2">
      <c r="A293" s="51" t="s">
        <v>32</v>
      </c>
      <c r="B293" s="51" t="s">
        <v>2045</v>
      </c>
      <c r="C293" s="51" t="s">
        <v>1691</v>
      </c>
      <c r="D293" s="51" t="s">
        <v>259</v>
      </c>
      <c r="E293" s="72">
        <v>64</v>
      </c>
      <c r="F293" s="73">
        <v>403358</v>
      </c>
      <c r="G293" s="52">
        <v>0</v>
      </c>
      <c r="H293" s="72">
        <v>0</v>
      </c>
      <c r="I293" s="52">
        <v>0</v>
      </c>
      <c r="J293" s="72">
        <v>0</v>
      </c>
      <c r="K293" s="66">
        <v>498.53</v>
      </c>
      <c r="L293" s="66">
        <v>566.22</v>
      </c>
      <c r="M293" s="68">
        <v>1215.08110947</v>
      </c>
      <c r="N293" s="61"/>
    </row>
    <row r="294" spans="1:14" x14ac:dyDescent="0.2">
      <c r="A294" s="51" t="s">
        <v>32</v>
      </c>
      <c r="B294" s="51" t="s">
        <v>2046</v>
      </c>
      <c r="C294" s="51" t="s">
        <v>93</v>
      </c>
      <c r="D294" s="51" t="s">
        <v>259</v>
      </c>
      <c r="E294" s="72">
        <v>2</v>
      </c>
      <c r="F294" s="73">
        <v>40297</v>
      </c>
      <c r="G294" s="52">
        <v>0</v>
      </c>
      <c r="H294" s="72">
        <v>0</v>
      </c>
      <c r="I294" s="52">
        <v>0</v>
      </c>
      <c r="J294" s="72">
        <v>0</v>
      </c>
      <c r="K294" s="66">
        <v>15</v>
      </c>
      <c r="L294" s="66">
        <v>15</v>
      </c>
      <c r="M294" s="68">
        <v>37.842041000000002</v>
      </c>
      <c r="N294" s="61"/>
    </row>
    <row r="295" spans="1:14" x14ac:dyDescent="0.2">
      <c r="A295" s="51" t="s">
        <v>32</v>
      </c>
      <c r="B295" s="51" t="s">
        <v>2047</v>
      </c>
      <c r="C295" s="51" t="s">
        <v>93</v>
      </c>
      <c r="D295" s="51" t="s">
        <v>260</v>
      </c>
      <c r="E295" s="72">
        <v>2</v>
      </c>
      <c r="F295" s="73">
        <v>48662</v>
      </c>
      <c r="G295" s="52">
        <v>0</v>
      </c>
      <c r="H295" s="72">
        <v>0</v>
      </c>
      <c r="I295" s="52">
        <v>0</v>
      </c>
      <c r="J295" s="72">
        <v>0</v>
      </c>
      <c r="K295" s="66">
        <v>0</v>
      </c>
      <c r="L295" s="66">
        <v>14.4</v>
      </c>
      <c r="M295" s="68">
        <v>41.804715000000002</v>
      </c>
      <c r="N295" s="61"/>
    </row>
    <row r="296" spans="1:14" x14ac:dyDescent="0.2">
      <c r="A296" s="51" t="s">
        <v>32</v>
      </c>
      <c r="B296" s="51" t="s">
        <v>263</v>
      </c>
      <c r="C296" s="51" t="s">
        <v>1636</v>
      </c>
      <c r="D296" s="51" t="s">
        <v>263</v>
      </c>
      <c r="E296" s="72">
        <v>7</v>
      </c>
      <c r="F296" s="73">
        <v>81949</v>
      </c>
      <c r="G296" s="52">
        <v>0</v>
      </c>
      <c r="H296" s="72">
        <v>0</v>
      </c>
      <c r="I296" s="52">
        <v>0</v>
      </c>
      <c r="J296" s="72">
        <v>0</v>
      </c>
      <c r="K296" s="66">
        <v>11.1</v>
      </c>
      <c r="L296" s="66">
        <v>11.1</v>
      </c>
      <c r="M296" s="68">
        <v>92.879672999999997</v>
      </c>
      <c r="N296" s="61"/>
    </row>
    <row r="297" spans="1:14" x14ac:dyDescent="0.2">
      <c r="A297" s="51" t="s">
        <v>32</v>
      </c>
      <c r="B297" s="51" t="s">
        <v>2048</v>
      </c>
      <c r="C297" s="51" t="s">
        <v>87</v>
      </c>
      <c r="D297" s="51" t="s">
        <v>259</v>
      </c>
      <c r="E297" s="72">
        <v>991</v>
      </c>
      <c r="F297" s="73">
        <v>15235954</v>
      </c>
      <c r="G297" s="52">
        <v>1</v>
      </c>
      <c r="H297" s="72">
        <v>315</v>
      </c>
      <c r="I297" s="52">
        <v>1682</v>
      </c>
      <c r="J297" s="72">
        <v>6552171</v>
      </c>
      <c r="K297" s="66">
        <v>134257.70000000001</v>
      </c>
      <c r="L297" s="66">
        <v>137408.59</v>
      </c>
      <c r="M297" s="68">
        <v>18235.020107</v>
      </c>
      <c r="N297" s="61"/>
    </row>
    <row r="298" spans="1:14" x14ac:dyDescent="0.2">
      <c r="A298" s="51" t="s">
        <v>32</v>
      </c>
      <c r="B298" s="51" t="s">
        <v>2049</v>
      </c>
      <c r="C298" s="51" t="s">
        <v>1635</v>
      </c>
      <c r="D298" s="51" t="s">
        <v>261</v>
      </c>
      <c r="E298" s="72">
        <v>7</v>
      </c>
      <c r="F298" s="73">
        <v>1297</v>
      </c>
      <c r="G298" s="52">
        <v>7</v>
      </c>
      <c r="H298" s="72">
        <v>59838</v>
      </c>
      <c r="I298" s="52">
        <v>0</v>
      </c>
      <c r="J298" s="72">
        <v>0</v>
      </c>
      <c r="K298" s="66">
        <v>0</v>
      </c>
      <c r="L298" s="66">
        <v>17.565000000000001</v>
      </c>
      <c r="M298" s="68">
        <v>58.924785899999996</v>
      </c>
      <c r="N298" s="61"/>
    </row>
    <row r="299" spans="1:14" x14ac:dyDescent="0.2">
      <c r="A299" s="51" t="s">
        <v>32</v>
      </c>
      <c r="B299" s="51" t="s">
        <v>2050</v>
      </c>
      <c r="C299" s="51" t="s">
        <v>93</v>
      </c>
      <c r="D299" s="51" t="s">
        <v>262</v>
      </c>
      <c r="E299" s="72">
        <v>3</v>
      </c>
      <c r="F299" s="73">
        <v>82307</v>
      </c>
      <c r="G299" s="52">
        <v>0</v>
      </c>
      <c r="H299" s="72">
        <v>0</v>
      </c>
      <c r="I299" s="52">
        <v>0</v>
      </c>
      <c r="J299" s="72">
        <v>0</v>
      </c>
      <c r="K299" s="66">
        <v>20.399999999999999</v>
      </c>
      <c r="L299" s="66">
        <v>20.399999999999999</v>
      </c>
      <c r="M299" s="68">
        <v>69.098444000000001</v>
      </c>
      <c r="N299" s="61"/>
    </row>
    <row r="300" spans="1:14" x14ac:dyDescent="0.2">
      <c r="A300" s="51" t="s">
        <v>32</v>
      </c>
      <c r="B300" s="51" t="s">
        <v>2051</v>
      </c>
      <c r="C300" s="51" t="s">
        <v>87</v>
      </c>
      <c r="D300" s="51" t="s">
        <v>259</v>
      </c>
      <c r="E300" s="72">
        <v>3</v>
      </c>
      <c r="F300" s="73">
        <v>62208</v>
      </c>
      <c r="G300" s="52">
        <v>0</v>
      </c>
      <c r="H300" s="72">
        <v>0</v>
      </c>
      <c r="I300" s="52">
        <v>0</v>
      </c>
      <c r="J300" s="72">
        <v>0</v>
      </c>
      <c r="K300" s="66">
        <v>12.6</v>
      </c>
      <c r="L300" s="66">
        <v>12.6</v>
      </c>
      <c r="M300" s="68">
        <v>49.644779</v>
      </c>
      <c r="N300" s="61"/>
    </row>
    <row r="301" spans="1:14" x14ac:dyDescent="0.2">
      <c r="A301" s="51" t="s">
        <v>32</v>
      </c>
      <c r="B301" s="51" t="s">
        <v>2052</v>
      </c>
      <c r="C301" s="51" t="s">
        <v>1691</v>
      </c>
      <c r="D301" s="51" t="s">
        <v>259</v>
      </c>
      <c r="E301" s="72">
        <v>146</v>
      </c>
      <c r="F301" s="73">
        <v>3541991</v>
      </c>
      <c r="G301" s="52">
        <v>30</v>
      </c>
      <c r="H301" s="72">
        <v>318885</v>
      </c>
      <c r="I301" s="52">
        <v>635</v>
      </c>
      <c r="J301" s="72">
        <v>1882958</v>
      </c>
      <c r="K301" s="66">
        <v>209.47</v>
      </c>
      <c r="L301" s="66">
        <v>1737.77</v>
      </c>
      <c r="M301" s="68">
        <v>4637.4442160899998</v>
      </c>
      <c r="N301" s="61"/>
    </row>
    <row r="302" spans="1:14" x14ac:dyDescent="0.2">
      <c r="A302" s="51" t="s">
        <v>32</v>
      </c>
      <c r="B302" s="51" t="s">
        <v>2053</v>
      </c>
      <c r="C302" s="51" t="s">
        <v>87</v>
      </c>
      <c r="D302" s="51" t="s">
        <v>264</v>
      </c>
      <c r="E302" s="72">
        <v>43</v>
      </c>
      <c r="F302" s="73">
        <v>82807</v>
      </c>
      <c r="G302" s="52">
        <v>0</v>
      </c>
      <c r="H302" s="72">
        <v>0</v>
      </c>
      <c r="I302" s="52">
        <v>0</v>
      </c>
      <c r="J302" s="72">
        <v>0</v>
      </c>
      <c r="K302" s="66">
        <v>232453.64</v>
      </c>
      <c r="L302" s="66">
        <v>235450.87000000002</v>
      </c>
      <c r="M302" s="68">
        <v>298.78058399999998</v>
      </c>
      <c r="N302" s="61"/>
    </row>
    <row r="303" spans="1:14" x14ac:dyDescent="0.2">
      <c r="A303" s="51" t="s">
        <v>32</v>
      </c>
      <c r="B303" s="51" t="s">
        <v>2054</v>
      </c>
      <c r="C303" s="51" t="s">
        <v>87</v>
      </c>
      <c r="D303" s="51" t="s">
        <v>265</v>
      </c>
      <c r="E303" s="72">
        <v>497</v>
      </c>
      <c r="F303" s="73">
        <v>3945608.65</v>
      </c>
      <c r="G303" s="52">
        <v>0</v>
      </c>
      <c r="H303" s="72">
        <v>0</v>
      </c>
      <c r="I303" s="52">
        <v>0</v>
      </c>
      <c r="J303" s="72">
        <v>0</v>
      </c>
      <c r="K303" s="66">
        <v>18721.16</v>
      </c>
      <c r="L303" s="66">
        <v>18721.16</v>
      </c>
      <c r="M303" s="68">
        <v>3936.6385759999998</v>
      </c>
      <c r="N303" s="61"/>
    </row>
    <row r="304" spans="1:14" x14ac:dyDescent="0.2">
      <c r="A304" s="51" t="s">
        <v>32</v>
      </c>
      <c r="B304" s="51" t="s">
        <v>2055</v>
      </c>
      <c r="C304" s="51" t="s">
        <v>87</v>
      </c>
      <c r="D304" s="51" t="s">
        <v>262</v>
      </c>
      <c r="E304" s="72">
        <v>11</v>
      </c>
      <c r="F304" s="73">
        <v>78673</v>
      </c>
      <c r="G304" s="52">
        <v>0</v>
      </c>
      <c r="H304" s="72">
        <v>0</v>
      </c>
      <c r="I304" s="52">
        <v>0</v>
      </c>
      <c r="J304" s="72">
        <v>0</v>
      </c>
      <c r="K304" s="66">
        <v>3753.8879999999999</v>
      </c>
      <c r="L304" s="66">
        <v>3863.498</v>
      </c>
      <c r="M304" s="68">
        <v>380.78416299999998</v>
      </c>
      <c r="N304" s="61"/>
    </row>
    <row r="305" spans="1:14" x14ac:dyDescent="0.2">
      <c r="A305" s="51" t="s">
        <v>32</v>
      </c>
      <c r="B305" s="51" t="s">
        <v>2056</v>
      </c>
      <c r="C305" s="51" t="s">
        <v>1691</v>
      </c>
      <c r="D305" s="51" t="s">
        <v>259</v>
      </c>
      <c r="E305" s="72">
        <v>82</v>
      </c>
      <c r="F305" s="73">
        <v>2092918</v>
      </c>
      <c r="G305" s="52">
        <v>0</v>
      </c>
      <c r="H305" s="72">
        <v>0</v>
      </c>
      <c r="I305" s="52">
        <v>0</v>
      </c>
      <c r="J305" s="72">
        <v>0</v>
      </c>
      <c r="K305" s="66">
        <v>3202.15</v>
      </c>
      <c r="L305" s="66">
        <v>5633.77</v>
      </c>
      <c r="M305" s="68">
        <v>2297.0853568899997</v>
      </c>
      <c r="N305" s="61"/>
    </row>
    <row r="306" spans="1:14" x14ac:dyDescent="0.2">
      <c r="A306" s="51" t="s">
        <v>32</v>
      </c>
      <c r="B306" s="51" t="s">
        <v>2057</v>
      </c>
      <c r="C306" s="51" t="s">
        <v>100</v>
      </c>
      <c r="D306" s="51" t="s">
        <v>266</v>
      </c>
      <c r="E306" s="72">
        <v>19</v>
      </c>
      <c r="F306" s="73">
        <v>19547</v>
      </c>
      <c r="G306" s="52">
        <v>0</v>
      </c>
      <c r="H306" s="72">
        <v>0</v>
      </c>
      <c r="I306" s="52">
        <v>0</v>
      </c>
      <c r="J306" s="72">
        <v>0</v>
      </c>
      <c r="K306" s="66">
        <v>652.79</v>
      </c>
      <c r="L306" s="66">
        <v>673.29</v>
      </c>
      <c r="M306" s="68">
        <v>42.216396799999998</v>
      </c>
      <c r="N306" s="61"/>
    </row>
    <row r="307" spans="1:14" ht="25.5" x14ac:dyDescent="0.2">
      <c r="A307" s="51" t="s">
        <v>32</v>
      </c>
      <c r="B307" s="51" t="s">
        <v>2058</v>
      </c>
      <c r="C307" s="51" t="s">
        <v>100</v>
      </c>
      <c r="D307" s="51" t="s">
        <v>267</v>
      </c>
      <c r="E307" s="72">
        <v>278</v>
      </c>
      <c r="F307" s="73">
        <v>6139448</v>
      </c>
      <c r="G307" s="52">
        <v>0</v>
      </c>
      <c r="H307" s="72">
        <v>0</v>
      </c>
      <c r="I307" s="52">
        <v>525</v>
      </c>
      <c r="J307" s="72">
        <v>1711693</v>
      </c>
      <c r="K307" s="66">
        <v>13290.81</v>
      </c>
      <c r="L307" s="66">
        <v>13290.81</v>
      </c>
      <c r="M307" s="68">
        <v>7148.9552026800002</v>
      </c>
      <c r="N307" s="61"/>
    </row>
    <row r="308" spans="1:14" ht="25.5" x14ac:dyDescent="0.2">
      <c r="A308" s="51" t="s">
        <v>32</v>
      </c>
      <c r="B308" s="51" t="s">
        <v>2059</v>
      </c>
      <c r="C308" s="51" t="s">
        <v>100</v>
      </c>
      <c r="D308" s="51" t="s">
        <v>267</v>
      </c>
      <c r="E308" s="72">
        <v>76</v>
      </c>
      <c r="F308" s="73">
        <v>752541</v>
      </c>
      <c r="G308" s="52">
        <v>0</v>
      </c>
      <c r="H308" s="72">
        <v>0</v>
      </c>
      <c r="I308" s="52">
        <v>1</v>
      </c>
      <c r="J308" s="72">
        <v>62980</v>
      </c>
      <c r="K308" s="66">
        <v>4936.03</v>
      </c>
      <c r="L308" s="66">
        <v>5097.4799999999996</v>
      </c>
      <c r="M308" s="68">
        <v>1110.3660578199999</v>
      </c>
      <c r="N308" s="61"/>
    </row>
    <row r="309" spans="1:14" x14ac:dyDescent="0.2">
      <c r="A309" s="51" t="s">
        <v>32</v>
      </c>
      <c r="B309" s="51" t="s">
        <v>2060</v>
      </c>
      <c r="C309" s="51" t="s">
        <v>100</v>
      </c>
      <c r="D309" s="51" t="s">
        <v>268</v>
      </c>
      <c r="E309" s="72">
        <v>1</v>
      </c>
      <c r="F309" s="73">
        <v>1651</v>
      </c>
      <c r="G309" s="52">
        <v>0</v>
      </c>
      <c r="H309" s="72">
        <v>0</v>
      </c>
      <c r="I309" s="52">
        <v>0</v>
      </c>
      <c r="J309" s="72">
        <v>0</v>
      </c>
      <c r="K309" s="66">
        <v>0</v>
      </c>
      <c r="L309" s="66">
        <v>298.66000000000003</v>
      </c>
      <c r="M309" s="68">
        <v>29.01564248</v>
      </c>
      <c r="N309" s="61"/>
    </row>
    <row r="310" spans="1:14" ht="25.5" x14ac:dyDescent="0.2">
      <c r="A310" s="51" t="s">
        <v>32</v>
      </c>
      <c r="B310" s="51" t="s">
        <v>2061</v>
      </c>
      <c r="C310" s="51" t="s">
        <v>100</v>
      </c>
      <c r="D310" s="51" t="s">
        <v>267</v>
      </c>
      <c r="E310" s="72">
        <v>1</v>
      </c>
      <c r="F310" s="73">
        <v>298</v>
      </c>
      <c r="G310" s="52">
        <v>0</v>
      </c>
      <c r="H310" s="72">
        <v>0</v>
      </c>
      <c r="I310" s="52">
        <v>0</v>
      </c>
      <c r="J310" s="72">
        <v>0</v>
      </c>
      <c r="K310" s="66">
        <v>0</v>
      </c>
      <c r="L310" s="66">
        <v>19340.77</v>
      </c>
      <c r="M310" s="68">
        <v>105.67613186</v>
      </c>
      <c r="N310" s="61"/>
    </row>
    <row r="311" spans="1:14" x14ac:dyDescent="0.2">
      <c r="A311" s="51" t="s">
        <v>32</v>
      </c>
      <c r="B311" s="51" t="s">
        <v>2062</v>
      </c>
      <c r="C311" s="51" t="s">
        <v>93</v>
      </c>
      <c r="D311" s="51" t="s">
        <v>258</v>
      </c>
      <c r="E311" s="72">
        <v>6</v>
      </c>
      <c r="F311" s="73">
        <v>138881</v>
      </c>
      <c r="G311" s="52">
        <v>0</v>
      </c>
      <c r="H311" s="72">
        <v>0</v>
      </c>
      <c r="I311" s="52">
        <v>0</v>
      </c>
      <c r="J311" s="72">
        <v>0</v>
      </c>
      <c r="K311" s="66">
        <v>20.728000000000002</v>
      </c>
      <c r="L311" s="66">
        <v>20.728000000000002</v>
      </c>
      <c r="M311" s="68">
        <v>112.32430100000001</v>
      </c>
      <c r="N311" s="61"/>
    </row>
    <row r="312" spans="1:14" x14ac:dyDescent="0.2">
      <c r="A312" s="51" t="s">
        <v>32</v>
      </c>
      <c r="B312" s="51" t="s">
        <v>2063</v>
      </c>
      <c r="C312" s="51" t="s">
        <v>93</v>
      </c>
      <c r="D312" s="51" t="s">
        <v>269</v>
      </c>
      <c r="E312" s="72">
        <v>2</v>
      </c>
      <c r="F312" s="73">
        <v>37276</v>
      </c>
      <c r="G312" s="52">
        <v>0</v>
      </c>
      <c r="H312" s="72">
        <v>0</v>
      </c>
      <c r="I312" s="52">
        <v>0</v>
      </c>
      <c r="J312" s="72">
        <v>0</v>
      </c>
      <c r="K312" s="66">
        <v>18.39</v>
      </c>
      <c r="L312" s="66">
        <v>18.560000000000002</v>
      </c>
      <c r="M312" s="68">
        <v>32.952556000000001</v>
      </c>
      <c r="N312" s="61"/>
    </row>
    <row r="313" spans="1:14" x14ac:dyDescent="0.2">
      <c r="A313" s="51" t="s">
        <v>33</v>
      </c>
      <c r="B313" s="51" t="s">
        <v>2064</v>
      </c>
      <c r="C313" s="51" t="s">
        <v>1636</v>
      </c>
      <c r="D313" s="51" t="s">
        <v>276</v>
      </c>
      <c r="E313" s="72">
        <v>12</v>
      </c>
      <c r="F313" s="73">
        <v>237114</v>
      </c>
      <c r="G313" s="52">
        <v>0</v>
      </c>
      <c r="H313" s="72">
        <v>0</v>
      </c>
      <c r="I313" s="52">
        <v>0</v>
      </c>
      <c r="J313" s="72">
        <v>0</v>
      </c>
      <c r="K313" s="66">
        <v>0</v>
      </c>
      <c r="L313" s="66">
        <v>70.599999999999994</v>
      </c>
      <c r="M313" s="68">
        <v>207.13457399999999</v>
      </c>
      <c r="N313" s="61"/>
    </row>
    <row r="314" spans="1:14" x14ac:dyDescent="0.2">
      <c r="A314" s="51" t="s">
        <v>33</v>
      </c>
      <c r="B314" s="51" t="s">
        <v>2065</v>
      </c>
      <c r="C314" s="51" t="s">
        <v>93</v>
      </c>
      <c r="D314" s="51" t="s">
        <v>270</v>
      </c>
      <c r="E314" s="72">
        <v>2</v>
      </c>
      <c r="F314" s="73">
        <v>108534</v>
      </c>
      <c r="G314" s="52">
        <v>0</v>
      </c>
      <c r="H314" s="72">
        <v>0</v>
      </c>
      <c r="I314" s="52">
        <v>0</v>
      </c>
      <c r="J314" s="72">
        <v>0</v>
      </c>
      <c r="K314" s="66">
        <v>12</v>
      </c>
      <c r="L314" s="66">
        <v>12</v>
      </c>
      <c r="M314" s="68">
        <v>81.407340000000005</v>
      </c>
      <c r="N314" s="61"/>
    </row>
    <row r="315" spans="1:14" x14ac:dyDescent="0.2">
      <c r="A315" s="51" t="s">
        <v>33</v>
      </c>
      <c r="B315" s="51" t="s">
        <v>2066</v>
      </c>
      <c r="C315" s="51" t="s">
        <v>93</v>
      </c>
      <c r="D315" s="51" t="s">
        <v>271</v>
      </c>
      <c r="E315" s="72">
        <v>2</v>
      </c>
      <c r="F315" s="73">
        <v>55080</v>
      </c>
      <c r="G315" s="52">
        <v>0</v>
      </c>
      <c r="H315" s="72">
        <v>0</v>
      </c>
      <c r="I315" s="52">
        <v>0</v>
      </c>
      <c r="J315" s="72">
        <v>0</v>
      </c>
      <c r="K315" s="66">
        <v>16.84</v>
      </c>
      <c r="L315" s="66">
        <v>18.29</v>
      </c>
      <c r="M315" s="68">
        <v>49.847876999999997</v>
      </c>
      <c r="N315" s="61"/>
    </row>
    <row r="316" spans="1:14" x14ac:dyDescent="0.2">
      <c r="A316" s="51" t="s">
        <v>33</v>
      </c>
      <c r="B316" s="51" t="s">
        <v>2067</v>
      </c>
      <c r="C316" s="51" t="s">
        <v>1635</v>
      </c>
      <c r="D316" s="51" t="s">
        <v>272</v>
      </c>
      <c r="E316" s="72">
        <v>30</v>
      </c>
      <c r="F316" s="73">
        <v>374775</v>
      </c>
      <c r="G316" s="52">
        <v>0</v>
      </c>
      <c r="H316" s="72">
        <v>0</v>
      </c>
      <c r="I316" s="52">
        <v>1</v>
      </c>
      <c r="J316" s="72">
        <v>3000</v>
      </c>
      <c r="K316" s="66">
        <v>3.39</v>
      </c>
      <c r="L316" s="66">
        <v>152.1</v>
      </c>
      <c r="M316" s="68">
        <v>630.50266296000007</v>
      </c>
      <c r="N316" s="61"/>
    </row>
    <row r="317" spans="1:14" x14ac:dyDescent="0.2">
      <c r="A317" s="51" t="s">
        <v>33</v>
      </c>
      <c r="B317" s="51" t="s">
        <v>2068</v>
      </c>
      <c r="C317" s="51" t="s">
        <v>91</v>
      </c>
      <c r="D317" s="51" t="s">
        <v>275</v>
      </c>
      <c r="E317" s="72">
        <v>2</v>
      </c>
      <c r="F317" s="73">
        <v>340</v>
      </c>
      <c r="G317" s="52">
        <v>0</v>
      </c>
      <c r="H317" s="72">
        <v>0</v>
      </c>
      <c r="I317" s="52">
        <v>78</v>
      </c>
      <c r="J317" s="72">
        <v>303219</v>
      </c>
      <c r="K317" s="66">
        <v>49.83</v>
      </c>
      <c r="L317" s="66">
        <v>49.83</v>
      </c>
      <c r="M317" s="68">
        <v>134.47269299999999</v>
      </c>
      <c r="N317" s="61"/>
    </row>
    <row r="318" spans="1:14" x14ac:dyDescent="0.2">
      <c r="A318" s="51" t="s">
        <v>33</v>
      </c>
      <c r="B318" s="51" t="s">
        <v>2069</v>
      </c>
      <c r="C318" s="51" t="s">
        <v>93</v>
      </c>
      <c r="D318" s="51" t="s">
        <v>273</v>
      </c>
      <c r="E318" s="72">
        <v>3</v>
      </c>
      <c r="F318" s="73">
        <v>117455</v>
      </c>
      <c r="G318" s="52">
        <v>0</v>
      </c>
      <c r="H318" s="72">
        <v>0</v>
      </c>
      <c r="I318" s="52">
        <v>0</v>
      </c>
      <c r="J318" s="72">
        <v>0</v>
      </c>
      <c r="K318" s="66">
        <v>17.239999999999998</v>
      </c>
      <c r="L318" s="66">
        <v>17.239999999999998</v>
      </c>
      <c r="M318" s="68">
        <v>93.83878</v>
      </c>
      <c r="N318" s="61"/>
    </row>
    <row r="319" spans="1:14" x14ac:dyDescent="0.2">
      <c r="A319" s="51" t="s">
        <v>33</v>
      </c>
      <c r="B319" s="51" t="s">
        <v>2070</v>
      </c>
      <c r="C319" s="51" t="s">
        <v>91</v>
      </c>
      <c r="D319" s="51" t="s">
        <v>275</v>
      </c>
      <c r="E319" s="72">
        <v>4</v>
      </c>
      <c r="F319" s="73">
        <v>72074</v>
      </c>
      <c r="G319" s="52">
        <v>0</v>
      </c>
      <c r="H319" s="72">
        <v>0</v>
      </c>
      <c r="I319" s="52">
        <v>81</v>
      </c>
      <c r="J319" s="72">
        <v>364041</v>
      </c>
      <c r="K319" s="66">
        <v>39.729999999999997</v>
      </c>
      <c r="L319" s="66">
        <v>39.729999999999997</v>
      </c>
      <c r="M319" s="68">
        <v>213.04376199999999</v>
      </c>
      <c r="N319" s="61"/>
    </row>
    <row r="320" spans="1:14" x14ac:dyDescent="0.2">
      <c r="A320" s="51" t="s">
        <v>33</v>
      </c>
      <c r="B320" s="51" t="s">
        <v>2071</v>
      </c>
      <c r="C320" s="51" t="s">
        <v>93</v>
      </c>
      <c r="D320" s="51" t="s">
        <v>274</v>
      </c>
      <c r="E320" s="72">
        <v>4</v>
      </c>
      <c r="F320" s="73">
        <v>205130</v>
      </c>
      <c r="G320" s="52">
        <v>0</v>
      </c>
      <c r="H320" s="72">
        <v>0</v>
      </c>
      <c r="I320" s="52">
        <v>0</v>
      </c>
      <c r="J320" s="72">
        <v>0</v>
      </c>
      <c r="K320" s="66">
        <v>41.78</v>
      </c>
      <c r="L320" s="66">
        <v>41.78</v>
      </c>
      <c r="M320" s="68">
        <v>164.22260399999999</v>
      </c>
      <c r="N320" s="61"/>
    </row>
    <row r="321" spans="1:14" x14ac:dyDescent="0.2">
      <c r="A321" s="51" t="s">
        <v>33</v>
      </c>
      <c r="B321" s="51" t="s">
        <v>2072</v>
      </c>
      <c r="C321" s="51" t="s">
        <v>91</v>
      </c>
      <c r="D321" s="51" t="s">
        <v>275</v>
      </c>
      <c r="E321" s="72">
        <v>3</v>
      </c>
      <c r="F321" s="73">
        <v>34704</v>
      </c>
      <c r="G321" s="52">
        <v>0</v>
      </c>
      <c r="H321" s="72">
        <v>0</v>
      </c>
      <c r="I321" s="52">
        <v>523</v>
      </c>
      <c r="J321" s="72">
        <v>1971911</v>
      </c>
      <c r="K321" s="66">
        <v>301.12</v>
      </c>
      <c r="L321" s="66">
        <v>301.59000000000003</v>
      </c>
      <c r="M321" s="68">
        <v>880.85678099999996</v>
      </c>
      <c r="N321" s="61"/>
    </row>
    <row r="322" spans="1:14" x14ac:dyDescent="0.2">
      <c r="A322" s="51" t="s">
        <v>33</v>
      </c>
      <c r="B322" s="51" t="s">
        <v>2073</v>
      </c>
      <c r="C322" s="51" t="s">
        <v>91</v>
      </c>
      <c r="D322" s="51" t="s">
        <v>275</v>
      </c>
      <c r="E322" s="72">
        <v>188</v>
      </c>
      <c r="F322" s="73">
        <v>3222353</v>
      </c>
      <c r="G322" s="52">
        <v>0</v>
      </c>
      <c r="H322" s="72">
        <v>0</v>
      </c>
      <c r="I322" s="52">
        <v>15</v>
      </c>
      <c r="J322" s="72">
        <v>99926</v>
      </c>
      <c r="K322" s="66">
        <v>685.71</v>
      </c>
      <c r="L322" s="66">
        <v>687.43</v>
      </c>
      <c r="M322" s="68">
        <v>4841.159866</v>
      </c>
      <c r="N322" s="61"/>
    </row>
    <row r="323" spans="1:14" x14ac:dyDescent="0.2">
      <c r="A323" s="51" t="s">
        <v>33</v>
      </c>
      <c r="B323" s="51" t="s">
        <v>2074</v>
      </c>
      <c r="C323" s="51" t="s">
        <v>1635</v>
      </c>
      <c r="D323" s="51" t="s">
        <v>277</v>
      </c>
      <c r="E323" s="72">
        <v>5</v>
      </c>
      <c r="F323" s="73">
        <v>58568</v>
      </c>
      <c r="G323" s="52">
        <v>0</v>
      </c>
      <c r="H323" s="72">
        <v>0</v>
      </c>
      <c r="I323" s="52">
        <v>0</v>
      </c>
      <c r="J323" s="72">
        <v>0</v>
      </c>
      <c r="K323" s="66">
        <v>20.56</v>
      </c>
      <c r="L323" s="66">
        <v>28.33</v>
      </c>
      <c r="M323" s="68">
        <v>57.471428409999994</v>
      </c>
      <c r="N323" s="61"/>
    </row>
    <row r="324" spans="1:14" x14ac:dyDescent="0.2">
      <c r="A324" s="51" t="s">
        <v>33</v>
      </c>
      <c r="B324" s="51" t="s">
        <v>2075</v>
      </c>
      <c r="C324" s="51" t="s">
        <v>91</v>
      </c>
      <c r="D324" s="51" t="s">
        <v>275</v>
      </c>
      <c r="E324" s="72">
        <v>1</v>
      </c>
      <c r="F324" s="73">
        <v>3880</v>
      </c>
      <c r="G324" s="52">
        <v>0</v>
      </c>
      <c r="H324" s="72">
        <v>0</v>
      </c>
      <c r="I324" s="52">
        <v>17</v>
      </c>
      <c r="J324" s="72">
        <v>245720</v>
      </c>
      <c r="K324" s="66">
        <v>51.56</v>
      </c>
      <c r="L324" s="66">
        <v>51.56</v>
      </c>
      <c r="M324" s="68">
        <v>234.23060799999999</v>
      </c>
      <c r="N324" s="61"/>
    </row>
    <row r="325" spans="1:14" x14ac:dyDescent="0.2">
      <c r="A325" s="51" t="s">
        <v>33</v>
      </c>
      <c r="B325" s="51" t="s">
        <v>2076</v>
      </c>
      <c r="C325" s="51" t="s">
        <v>87</v>
      </c>
      <c r="D325" s="51" t="s">
        <v>1652</v>
      </c>
      <c r="E325" s="72">
        <v>41</v>
      </c>
      <c r="F325" s="73">
        <v>1617959</v>
      </c>
      <c r="G325" s="52">
        <v>0</v>
      </c>
      <c r="H325" s="72">
        <v>0</v>
      </c>
      <c r="I325" s="52">
        <v>0</v>
      </c>
      <c r="J325" s="72">
        <v>0</v>
      </c>
      <c r="K325" s="66">
        <v>75.31</v>
      </c>
      <c r="L325" s="66">
        <v>150.935</v>
      </c>
      <c r="M325" s="68">
        <v>1102.7766810000001</v>
      </c>
      <c r="N325" s="61"/>
    </row>
    <row r="326" spans="1:14" x14ac:dyDescent="0.2">
      <c r="A326" s="51" t="s">
        <v>33</v>
      </c>
      <c r="B326" s="51" t="s">
        <v>2077</v>
      </c>
      <c r="C326" s="51" t="s">
        <v>91</v>
      </c>
      <c r="D326" s="51" t="s">
        <v>275</v>
      </c>
      <c r="E326" s="72">
        <v>1</v>
      </c>
      <c r="F326" s="73">
        <v>400</v>
      </c>
      <c r="G326" s="52">
        <v>0</v>
      </c>
      <c r="H326" s="72">
        <v>0</v>
      </c>
      <c r="I326" s="52">
        <v>72</v>
      </c>
      <c r="J326" s="72">
        <v>567142</v>
      </c>
      <c r="K326" s="66">
        <v>85.29</v>
      </c>
      <c r="L326" s="66">
        <v>86.37</v>
      </c>
      <c r="M326" s="68">
        <v>278.14586600000001</v>
      </c>
      <c r="N326" s="61"/>
    </row>
    <row r="327" spans="1:14" x14ac:dyDescent="0.2">
      <c r="A327" s="51" t="s">
        <v>33</v>
      </c>
      <c r="B327" s="51" t="s">
        <v>2078</v>
      </c>
      <c r="C327" s="51" t="s">
        <v>93</v>
      </c>
      <c r="D327" s="51" t="s">
        <v>278</v>
      </c>
      <c r="E327" s="72">
        <v>2</v>
      </c>
      <c r="F327" s="73">
        <v>44469</v>
      </c>
      <c r="G327" s="52">
        <v>0</v>
      </c>
      <c r="H327" s="72">
        <v>0</v>
      </c>
      <c r="I327" s="52">
        <v>0</v>
      </c>
      <c r="J327" s="72">
        <v>0</v>
      </c>
      <c r="K327" s="66">
        <v>15.15</v>
      </c>
      <c r="L327" s="66">
        <v>16.86</v>
      </c>
      <c r="M327" s="68">
        <v>40.12368</v>
      </c>
      <c r="N327" s="61"/>
    </row>
    <row r="328" spans="1:14" x14ac:dyDescent="0.2">
      <c r="A328" s="51" t="s">
        <v>279</v>
      </c>
      <c r="B328" s="51" t="s">
        <v>2079</v>
      </c>
      <c r="C328" s="51" t="s">
        <v>100</v>
      </c>
      <c r="D328" s="51" t="s">
        <v>1698</v>
      </c>
      <c r="E328" s="72">
        <v>14</v>
      </c>
      <c r="F328" s="73">
        <v>91058</v>
      </c>
      <c r="G328" s="52">
        <v>0</v>
      </c>
      <c r="H328" s="72">
        <v>0</v>
      </c>
      <c r="I328" s="52">
        <v>1</v>
      </c>
      <c r="J328" s="72">
        <v>7709</v>
      </c>
      <c r="K328" s="66">
        <v>0</v>
      </c>
      <c r="L328" s="66">
        <v>42</v>
      </c>
      <c r="M328" s="68">
        <v>203.50698596999999</v>
      </c>
      <c r="N328" s="61"/>
    </row>
    <row r="329" spans="1:14" x14ac:dyDescent="0.2">
      <c r="A329" s="51" t="s">
        <v>280</v>
      </c>
      <c r="B329" s="51" t="s">
        <v>2080</v>
      </c>
      <c r="C329" s="51" t="s">
        <v>100</v>
      </c>
      <c r="D329" s="51" t="s">
        <v>281</v>
      </c>
      <c r="E329" s="72">
        <v>0</v>
      </c>
      <c r="F329" s="73">
        <v>0</v>
      </c>
      <c r="G329" s="52">
        <v>0</v>
      </c>
      <c r="H329" s="72">
        <v>0</v>
      </c>
      <c r="I329" s="52">
        <v>38</v>
      </c>
      <c r="J329" s="72">
        <v>171782</v>
      </c>
      <c r="K329" s="66">
        <v>0</v>
      </c>
      <c r="L329" s="66">
        <v>0</v>
      </c>
      <c r="M329" s="68">
        <v>93.214005029999996</v>
      </c>
      <c r="N329" s="61"/>
    </row>
    <row r="330" spans="1:14" x14ac:dyDescent="0.2">
      <c r="A330" s="51" t="s">
        <v>34</v>
      </c>
      <c r="B330" s="51" t="s">
        <v>2081</v>
      </c>
      <c r="C330" s="51" t="s">
        <v>100</v>
      </c>
      <c r="D330" s="51" t="s">
        <v>282</v>
      </c>
      <c r="E330" s="72">
        <v>205</v>
      </c>
      <c r="F330" s="73">
        <v>4058212</v>
      </c>
      <c r="G330" s="52">
        <v>0</v>
      </c>
      <c r="H330" s="72">
        <v>0</v>
      </c>
      <c r="I330" s="52">
        <v>2</v>
      </c>
      <c r="J330" s="72">
        <v>2036</v>
      </c>
      <c r="K330" s="66">
        <v>3218.1</v>
      </c>
      <c r="L330" s="66">
        <v>3824.1</v>
      </c>
      <c r="M330" s="68">
        <v>4702.8214989500002</v>
      </c>
      <c r="N330" s="61"/>
    </row>
    <row r="331" spans="1:14" x14ac:dyDescent="0.2">
      <c r="A331" s="51" t="s">
        <v>34</v>
      </c>
      <c r="B331" s="51" t="s">
        <v>2082</v>
      </c>
      <c r="C331" s="51" t="s">
        <v>1635</v>
      </c>
      <c r="D331" s="51" t="s">
        <v>283</v>
      </c>
      <c r="E331" s="72">
        <v>40</v>
      </c>
      <c r="F331" s="73">
        <v>340123.8</v>
      </c>
      <c r="G331" s="52">
        <v>0</v>
      </c>
      <c r="H331" s="72">
        <v>0</v>
      </c>
      <c r="I331" s="52">
        <v>0</v>
      </c>
      <c r="J331" s="72">
        <v>0</v>
      </c>
      <c r="K331" s="66">
        <v>15.87</v>
      </c>
      <c r="L331" s="66">
        <v>93.850000000000009</v>
      </c>
      <c r="M331" s="68">
        <v>436.64365536000003</v>
      </c>
      <c r="N331" s="61"/>
    </row>
    <row r="332" spans="1:14" x14ac:dyDescent="0.2">
      <c r="A332" s="51" t="s">
        <v>34</v>
      </c>
      <c r="B332" s="51" t="s">
        <v>2083</v>
      </c>
      <c r="C332" s="51" t="s">
        <v>93</v>
      </c>
      <c r="D332" s="51" t="s">
        <v>284</v>
      </c>
      <c r="E332" s="72">
        <v>6</v>
      </c>
      <c r="F332" s="73">
        <v>100457</v>
      </c>
      <c r="G332" s="52">
        <v>0</v>
      </c>
      <c r="H332" s="72">
        <v>0</v>
      </c>
      <c r="I332" s="52">
        <v>0</v>
      </c>
      <c r="J332" s="72">
        <v>0</v>
      </c>
      <c r="K332" s="66">
        <v>20.58</v>
      </c>
      <c r="L332" s="66">
        <v>20.58</v>
      </c>
      <c r="M332" s="68">
        <v>85.556134</v>
      </c>
      <c r="N332" s="61"/>
    </row>
    <row r="333" spans="1:14" x14ac:dyDescent="0.2">
      <c r="A333" s="51" t="s">
        <v>34</v>
      </c>
      <c r="B333" s="51" t="s">
        <v>2084</v>
      </c>
      <c r="C333" s="51" t="s">
        <v>1636</v>
      </c>
      <c r="D333" s="51" t="s">
        <v>283</v>
      </c>
      <c r="E333" s="72">
        <v>31</v>
      </c>
      <c r="F333" s="73">
        <v>135740</v>
      </c>
      <c r="G333" s="52">
        <v>0</v>
      </c>
      <c r="H333" s="72">
        <v>0</v>
      </c>
      <c r="I333" s="52">
        <v>0</v>
      </c>
      <c r="J333" s="72">
        <v>0</v>
      </c>
      <c r="K333" s="66">
        <v>227</v>
      </c>
      <c r="L333" s="66">
        <v>227</v>
      </c>
      <c r="M333" s="68">
        <v>150.04496</v>
      </c>
      <c r="N333" s="61"/>
    </row>
    <row r="334" spans="1:14" x14ac:dyDescent="0.2">
      <c r="A334" s="51" t="s">
        <v>285</v>
      </c>
      <c r="B334" s="51" t="s">
        <v>2085</v>
      </c>
      <c r="C334" s="51" t="s">
        <v>91</v>
      </c>
      <c r="D334" s="51" t="s">
        <v>182</v>
      </c>
      <c r="E334" s="72">
        <v>549</v>
      </c>
      <c r="F334" s="73">
        <v>2335532.5099999998</v>
      </c>
      <c r="G334" s="52">
        <v>0</v>
      </c>
      <c r="H334" s="72">
        <v>0</v>
      </c>
      <c r="I334" s="52">
        <v>2</v>
      </c>
      <c r="J334" s="72">
        <v>27750</v>
      </c>
      <c r="K334" s="66">
        <v>0</v>
      </c>
      <c r="L334" s="66">
        <v>7000</v>
      </c>
      <c r="M334" s="68">
        <v>15724.563839</v>
      </c>
      <c r="N334" s="61"/>
    </row>
    <row r="335" spans="1:14" ht="25.5" x14ac:dyDescent="0.2">
      <c r="A335" s="51" t="s">
        <v>286</v>
      </c>
      <c r="B335" s="51" t="s">
        <v>2086</v>
      </c>
      <c r="C335" s="51" t="s">
        <v>87</v>
      </c>
      <c r="D335" s="51" t="s">
        <v>73</v>
      </c>
      <c r="E335" s="72">
        <v>65</v>
      </c>
      <c r="F335" s="73">
        <v>1440106</v>
      </c>
      <c r="G335" s="52">
        <v>0</v>
      </c>
      <c r="H335" s="72">
        <v>0</v>
      </c>
      <c r="I335" s="52">
        <v>0</v>
      </c>
      <c r="J335" s="72">
        <v>0</v>
      </c>
      <c r="K335" s="66">
        <v>107.74</v>
      </c>
      <c r="L335" s="66">
        <v>107.74</v>
      </c>
      <c r="M335" s="68">
        <v>1051.269986</v>
      </c>
      <c r="N335" s="61"/>
    </row>
    <row r="336" spans="1:14" ht="25.5" x14ac:dyDescent="0.2">
      <c r="A336" s="51" t="s">
        <v>286</v>
      </c>
      <c r="B336" s="51" t="s">
        <v>2087</v>
      </c>
      <c r="C336" s="51" t="s">
        <v>100</v>
      </c>
      <c r="D336" s="51" t="s">
        <v>287</v>
      </c>
      <c r="E336" s="72">
        <v>208</v>
      </c>
      <c r="F336" s="73">
        <v>4675707</v>
      </c>
      <c r="G336" s="52">
        <v>0</v>
      </c>
      <c r="H336" s="72">
        <v>0</v>
      </c>
      <c r="I336" s="52">
        <v>451</v>
      </c>
      <c r="J336" s="72">
        <v>1735629</v>
      </c>
      <c r="K336" s="66">
        <v>908.95</v>
      </c>
      <c r="L336" s="66">
        <v>5711.0199999999995</v>
      </c>
      <c r="M336" s="68">
        <v>5008.4096225200001</v>
      </c>
      <c r="N336" s="61"/>
    </row>
    <row r="337" spans="1:14" ht="25.5" x14ac:dyDescent="0.2">
      <c r="A337" s="51" t="s">
        <v>286</v>
      </c>
      <c r="B337" s="51" t="s">
        <v>2088</v>
      </c>
      <c r="C337" s="51" t="s">
        <v>91</v>
      </c>
      <c r="D337" s="51" t="s">
        <v>73</v>
      </c>
      <c r="E337" s="72">
        <v>39</v>
      </c>
      <c r="F337" s="73">
        <v>210778.81</v>
      </c>
      <c r="G337" s="52">
        <v>0</v>
      </c>
      <c r="H337" s="72">
        <v>0</v>
      </c>
      <c r="I337" s="52">
        <v>8</v>
      </c>
      <c r="J337" s="72">
        <v>24444.49</v>
      </c>
      <c r="K337" s="66">
        <v>72.12</v>
      </c>
      <c r="L337" s="66">
        <v>72.12</v>
      </c>
      <c r="M337" s="68">
        <v>223.451336</v>
      </c>
      <c r="N337" s="61"/>
    </row>
    <row r="338" spans="1:14" ht="25.5" x14ac:dyDescent="0.2">
      <c r="A338" s="51" t="s">
        <v>286</v>
      </c>
      <c r="B338" s="51" t="s">
        <v>2089</v>
      </c>
      <c r="C338" s="51" t="s">
        <v>91</v>
      </c>
      <c r="D338" s="51" t="s">
        <v>73</v>
      </c>
      <c r="E338" s="72">
        <v>105</v>
      </c>
      <c r="F338" s="73">
        <v>3157021</v>
      </c>
      <c r="G338" s="52">
        <v>0</v>
      </c>
      <c r="H338" s="72">
        <v>0</v>
      </c>
      <c r="I338" s="52">
        <v>1</v>
      </c>
      <c r="J338" s="72">
        <v>2288</v>
      </c>
      <c r="K338" s="66">
        <v>131.16</v>
      </c>
      <c r="L338" s="66">
        <v>132.57599999999999</v>
      </c>
      <c r="M338" s="68">
        <v>2864.0485370000001</v>
      </c>
      <c r="N338" s="61"/>
    </row>
    <row r="339" spans="1:14" ht="25.5" x14ac:dyDescent="0.2">
      <c r="A339" s="51" t="s">
        <v>286</v>
      </c>
      <c r="B339" s="51" t="s">
        <v>2090</v>
      </c>
      <c r="C339" s="51" t="s">
        <v>91</v>
      </c>
      <c r="D339" s="51" t="s">
        <v>73</v>
      </c>
      <c r="E339" s="72">
        <v>69</v>
      </c>
      <c r="F339" s="73">
        <v>3650854</v>
      </c>
      <c r="G339" s="52">
        <v>0</v>
      </c>
      <c r="H339" s="72">
        <v>0</v>
      </c>
      <c r="I339" s="52">
        <v>24</v>
      </c>
      <c r="J339" s="72">
        <v>108017</v>
      </c>
      <c r="K339" s="66">
        <v>77.900000000000006</v>
      </c>
      <c r="L339" s="66">
        <v>77.900000000000006</v>
      </c>
      <c r="M339" s="68">
        <v>3435.0735829999999</v>
      </c>
      <c r="N339" s="61"/>
    </row>
    <row r="340" spans="1:14" ht="25.5" x14ac:dyDescent="0.2">
      <c r="A340" s="51" t="s">
        <v>286</v>
      </c>
      <c r="B340" s="51" t="s">
        <v>2091</v>
      </c>
      <c r="C340" s="51" t="s">
        <v>91</v>
      </c>
      <c r="D340" s="51" t="s">
        <v>73</v>
      </c>
      <c r="E340" s="72">
        <v>2</v>
      </c>
      <c r="F340" s="73">
        <v>237</v>
      </c>
      <c r="G340" s="52">
        <v>0</v>
      </c>
      <c r="H340" s="72">
        <v>0</v>
      </c>
      <c r="I340" s="52">
        <v>0</v>
      </c>
      <c r="J340" s="72">
        <v>0</v>
      </c>
      <c r="K340" s="66">
        <v>0</v>
      </c>
      <c r="L340" s="66">
        <v>37.200000000000003</v>
      </c>
      <c r="M340" s="68">
        <v>33.648690000000002</v>
      </c>
      <c r="N340" s="61"/>
    </row>
    <row r="341" spans="1:14" x14ac:dyDescent="0.2">
      <c r="A341" s="51" t="s">
        <v>288</v>
      </c>
      <c r="B341" s="51" t="s">
        <v>2092</v>
      </c>
      <c r="C341" s="51" t="s">
        <v>91</v>
      </c>
      <c r="D341" s="51" t="s">
        <v>288</v>
      </c>
      <c r="E341" s="72">
        <v>376</v>
      </c>
      <c r="F341" s="73">
        <v>1825867.42</v>
      </c>
      <c r="G341" s="52">
        <v>0</v>
      </c>
      <c r="H341" s="72">
        <v>0</v>
      </c>
      <c r="I341" s="52">
        <v>0</v>
      </c>
      <c r="J341" s="72">
        <v>0</v>
      </c>
      <c r="K341" s="66">
        <v>0</v>
      </c>
      <c r="L341" s="66">
        <v>572</v>
      </c>
      <c r="M341" s="68">
        <v>3092.0908140000001</v>
      </c>
      <c r="N341" s="61"/>
    </row>
    <row r="342" spans="1:14" x14ac:dyDescent="0.2">
      <c r="A342" s="51" t="s">
        <v>288</v>
      </c>
      <c r="B342" s="51" t="s">
        <v>2093</v>
      </c>
      <c r="C342" s="51" t="s">
        <v>100</v>
      </c>
      <c r="D342" s="51" t="s">
        <v>288</v>
      </c>
      <c r="E342" s="72">
        <v>4</v>
      </c>
      <c r="F342" s="73">
        <v>4668.4399999999996</v>
      </c>
      <c r="G342" s="52">
        <v>0</v>
      </c>
      <c r="H342" s="72">
        <v>0</v>
      </c>
      <c r="I342" s="52">
        <v>0</v>
      </c>
      <c r="J342" s="72">
        <v>0</v>
      </c>
      <c r="K342" s="66">
        <v>562.77</v>
      </c>
      <c r="L342" s="66">
        <v>562.77</v>
      </c>
      <c r="M342" s="68">
        <v>120.13769058</v>
      </c>
      <c r="N342" s="61"/>
    </row>
    <row r="343" spans="1:14" x14ac:dyDescent="0.2">
      <c r="A343" s="51" t="s">
        <v>289</v>
      </c>
      <c r="B343" s="51" t="s">
        <v>2094</v>
      </c>
      <c r="C343" s="51" t="s">
        <v>91</v>
      </c>
      <c r="D343" s="51" t="s">
        <v>290</v>
      </c>
      <c r="E343" s="72">
        <v>11</v>
      </c>
      <c r="F343" s="73">
        <v>55052</v>
      </c>
      <c r="G343" s="52">
        <v>0</v>
      </c>
      <c r="H343" s="72">
        <v>0</v>
      </c>
      <c r="I343" s="52">
        <v>0</v>
      </c>
      <c r="J343" s="72">
        <v>0</v>
      </c>
      <c r="K343" s="66">
        <v>0</v>
      </c>
      <c r="L343" s="66">
        <v>35</v>
      </c>
      <c r="M343" s="68">
        <v>62.764994000000002</v>
      </c>
      <c r="N343" s="61"/>
    </row>
    <row r="344" spans="1:14" x14ac:dyDescent="0.2">
      <c r="A344" s="51" t="s">
        <v>1631</v>
      </c>
      <c r="B344" s="51" t="s">
        <v>2095</v>
      </c>
      <c r="C344" s="51" t="s">
        <v>100</v>
      </c>
      <c r="D344" s="51" t="s">
        <v>182</v>
      </c>
      <c r="E344" s="72">
        <v>3</v>
      </c>
      <c r="F344" s="73">
        <v>36015</v>
      </c>
      <c r="G344" s="52">
        <v>0</v>
      </c>
      <c r="H344" s="72">
        <v>0</v>
      </c>
      <c r="I344" s="52">
        <v>0</v>
      </c>
      <c r="J344" s="72">
        <v>0</v>
      </c>
      <c r="K344" s="66">
        <v>0</v>
      </c>
      <c r="L344" s="66">
        <v>0</v>
      </c>
      <c r="M344" s="68">
        <v>274.33695420999999</v>
      </c>
      <c r="N344" s="61"/>
    </row>
    <row r="345" spans="1:14" x14ac:dyDescent="0.2">
      <c r="A345" s="51" t="s">
        <v>35</v>
      </c>
      <c r="B345" s="51" t="s">
        <v>2096</v>
      </c>
      <c r="C345" s="51" t="s">
        <v>93</v>
      </c>
      <c r="D345" s="51" t="s">
        <v>291</v>
      </c>
      <c r="E345" s="72">
        <v>2</v>
      </c>
      <c r="F345" s="73">
        <v>48911</v>
      </c>
      <c r="G345" s="52">
        <v>0</v>
      </c>
      <c r="H345" s="72">
        <v>0</v>
      </c>
      <c r="I345" s="52">
        <v>0</v>
      </c>
      <c r="J345" s="72">
        <v>0</v>
      </c>
      <c r="K345" s="66">
        <v>64.63</v>
      </c>
      <c r="L345" s="66">
        <v>65.949999999999989</v>
      </c>
      <c r="M345" s="68">
        <v>31.723240000000001</v>
      </c>
      <c r="N345" s="61"/>
    </row>
    <row r="346" spans="1:14" x14ac:dyDescent="0.2">
      <c r="A346" s="51" t="s">
        <v>35</v>
      </c>
      <c r="B346" s="51" t="s">
        <v>2097</v>
      </c>
      <c r="C346" s="51" t="s">
        <v>100</v>
      </c>
      <c r="D346" s="51" t="s">
        <v>293</v>
      </c>
      <c r="E346" s="72">
        <v>41</v>
      </c>
      <c r="F346" s="73">
        <v>226866</v>
      </c>
      <c r="G346" s="52">
        <v>0</v>
      </c>
      <c r="H346" s="72">
        <v>0</v>
      </c>
      <c r="I346" s="52">
        <v>0</v>
      </c>
      <c r="J346" s="72">
        <v>0</v>
      </c>
      <c r="K346" s="66">
        <v>5145</v>
      </c>
      <c r="L346" s="66">
        <v>5147</v>
      </c>
      <c r="M346" s="68">
        <v>355.85087516000004</v>
      </c>
      <c r="N346" s="61"/>
    </row>
    <row r="347" spans="1:14" x14ac:dyDescent="0.2">
      <c r="A347" s="51" t="s">
        <v>35</v>
      </c>
      <c r="B347" s="51" t="s">
        <v>2098</v>
      </c>
      <c r="C347" s="51" t="s">
        <v>100</v>
      </c>
      <c r="D347" s="51" t="s">
        <v>293</v>
      </c>
      <c r="E347" s="72">
        <v>5</v>
      </c>
      <c r="F347" s="73">
        <v>2652</v>
      </c>
      <c r="G347" s="52">
        <v>0</v>
      </c>
      <c r="H347" s="72">
        <v>0</v>
      </c>
      <c r="I347" s="52">
        <v>0</v>
      </c>
      <c r="J347" s="72">
        <v>0</v>
      </c>
      <c r="K347" s="66">
        <v>100929</v>
      </c>
      <c r="L347" s="66">
        <v>100929</v>
      </c>
      <c r="M347" s="68">
        <v>171.55455384000001</v>
      </c>
      <c r="N347" s="61"/>
    </row>
    <row r="348" spans="1:14" x14ac:dyDescent="0.2">
      <c r="A348" s="51" t="s">
        <v>35</v>
      </c>
      <c r="B348" s="51" t="s">
        <v>2099</v>
      </c>
      <c r="C348" s="51" t="s">
        <v>93</v>
      </c>
      <c r="D348" s="51" t="s">
        <v>294</v>
      </c>
      <c r="E348" s="72">
        <v>6</v>
      </c>
      <c r="F348" s="73">
        <v>54784</v>
      </c>
      <c r="G348" s="52">
        <v>0</v>
      </c>
      <c r="H348" s="72">
        <v>0</v>
      </c>
      <c r="I348" s="52">
        <v>0</v>
      </c>
      <c r="J348" s="72">
        <v>0</v>
      </c>
      <c r="K348" s="66">
        <v>14.19</v>
      </c>
      <c r="L348" s="66">
        <v>14.19</v>
      </c>
      <c r="M348" s="68">
        <v>41.402394000000001</v>
      </c>
      <c r="N348" s="61"/>
    </row>
    <row r="349" spans="1:14" x14ac:dyDescent="0.2">
      <c r="A349" s="51" t="s">
        <v>35</v>
      </c>
      <c r="B349" s="51" t="s">
        <v>2100</v>
      </c>
      <c r="C349" s="51" t="s">
        <v>1635</v>
      </c>
      <c r="D349" s="51" t="s">
        <v>295</v>
      </c>
      <c r="E349" s="72">
        <v>22</v>
      </c>
      <c r="F349" s="73">
        <v>129540</v>
      </c>
      <c r="G349" s="52">
        <v>0</v>
      </c>
      <c r="H349" s="72">
        <v>0</v>
      </c>
      <c r="I349" s="52">
        <v>0</v>
      </c>
      <c r="J349" s="72">
        <v>0</v>
      </c>
      <c r="K349" s="66">
        <v>0</v>
      </c>
      <c r="L349" s="66">
        <v>218.5</v>
      </c>
      <c r="M349" s="68">
        <v>102.69255939</v>
      </c>
      <c r="N349" s="61"/>
    </row>
    <row r="350" spans="1:14" ht="25.5" x14ac:dyDescent="0.2">
      <c r="A350" s="51" t="s">
        <v>35</v>
      </c>
      <c r="B350" s="51" t="s">
        <v>2101</v>
      </c>
      <c r="C350" s="51" t="s">
        <v>1691</v>
      </c>
      <c r="D350" s="51" t="s">
        <v>296</v>
      </c>
      <c r="E350" s="72">
        <v>497</v>
      </c>
      <c r="F350" s="73">
        <v>4001675</v>
      </c>
      <c r="G350" s="52">
        <v>0</v>
      </c>
      <c r="H350" s="72">
        <v>0</v>
      </c>
      <c r="I350" s="52">
        <v>61</v>
      </c>
      <c r="J350" s="72">
        <v>570905</v>
      </c>
      <c r="K350" s="66">
        <v>14941.22</v>
      </c>
      <c r="L350" s="66">
        <v>16238.81</v>
      </c>
      <c r="M350" s="68">
        <v>5475.6083082799996</v>
      </c>
      <c r="N350" s="61"/>
    </row>
    <row r="351" spans="1:14" x14ac:dyDescent="0.2">
      <c r="A351" s="51" t="s">
        <v>35</v>
      </c>
      <c r="B351" s="51" t="s">
        <v>2102</v>
      </c>
      <c r="C351" s="51" t="s">
        <v>100</v>
      </c>
      <c r="D351" s="51" t="s">
        <v>297</v>
      </c>
      <c r="E351" s="72">
        <v>12</v>
      </c>
      <c r="F351" s="73">
        <v>29911</v>
      </c>
      <c r="G351" s="52">
        <v>0</v>
      </c>
      <c r="H351" s="72">
        <v>0</v>
      </c>
      <c r="I351" s="52">
        <v>1</v>
      </c>
      <c r="J351" s="72">
        <v>1</v>
      </c>
      <c r="K351" s="66">
        <v>740.6</v>
      </c>
      <c r="L351" s="66">
        <v>740.6</v>
      </c>
      <c r="M351" s="68">
        <v>19.949030329999999</v>
      </c>
      <c r="N351" s="61"/>
    </row>
    <row r="352" spans="1:14" x14ac:dyDescent="0.2">
      <c r="A352" s="51" t="s">
        <v>35</v>
      </c>
      <c r="B352" s="51" t="s">
        <v>2103</v>
      </c>
      <c r="C352" s="51" t="s">
        <v>91</v>
      </c>
      <c r="D352" s="51" t="s">
        <v>298</v>
      </c>
      <c r="E352" s="72">
        <v>0</v>
      </c>
      <c r="F352" s="73">
        <v>0</v>
      </c>
      <c r="G352" s="52">
        <v>3</v>
      </c>
      <c r="H352" s="72">
        <v>160510</v>
      </c>
      <c r="I352" s="52">
        <v>0</v>
      </c>
      <c r="J352" s="72">
        <v>0</v>
      </c>
      <c r="K352" s="66">
        <v>0</v>
      </c>
      <c r="L352" s="66">
        <v>12.260000000000002</v>
      </c>
      <c r="M352" s="68">
        <v>92.937849999999997</v>
      </c>
      <c r="N352" s="61"/>
    </row>
    <row r="353" spans="1:14" x14ac:dyDescent="0.2">
      <c r="A353" s="51" t="s">
        <v>35</v>
      </c>
      <c r="B353" s="51" t="s">
        <v>2104</v>
      </c>
      <c r="C353" s="51" t="s">
        <v>91</v>
      </c>
      <c r="D353" s="51" t="s">
        <v>321</v>
      </c>
      <c r="E353" s="72">
        <v>2</v>
      </c>
      <c r="F353" s="73">
        <v>164333</v>
      </c>
      <c r="G353" s="52">
        <v>0</v>
      </c>
      <c r="H353" s="72">
        <v>0</v>
      </c>
      <c r="I353" s="52">
        <v>0</v>
      </c>
      <c r="J353" s="72">
        <v>0</v>
      </c>
      <c r="K353" s="66">
        <v>29.1</v>
      </c>
      <c r="L353" s="66">
        <v>29.1</v>
      </c>
      <c r="M353" s="68">
        <v>44.892378999999998</v>
      </c>
      <c r="N353" s="61"/>
    </row>
    <row r="354" spans="1:14" x14ac:dyDescent="0.2">
      <c r="A354" s="51" t="s">
        <v>35</v>
      </c>
      <c r="B354" s="51" t="s">
        <v>2105</v>
      </c>
      <c r="C354" s="51" t="s">
        <v>91</v>
      </c>
      <c r="D354" s="51" t="s">
        <v>299</v>
      </c>
      <c r="E354" s="72">
        <v>123</v>
      </c>
      <c r="F354" s="73">
        <v>2258244</v>
      </c>
      <c r="G354" s="52">
        <v>0</v>
      </c>
      <c r="H354" s="72">
        <v>0</v>
      </c>
      <c r="I354" s="52">
        <v>107</v>
      </c>
      <c r="J354" s="72">
        <v>573952</v>
      </c>
      <c r="K354" s="66">
        <v>589.36</v>
      </c>
      <c r="L354" s="66">
        <v>619.22</v>
      </c>
      <c r="M354" s="68">
        <v>2941.5504110000002</v>
      </c>
      <c r="N354" s="61"/>
    </row>
    <row r="355" spans="1:14" x14ac:dyDescent="0.2">
      <c r="A355" s="51" t="s">
        <v>35</v>
      </c>
      <c r="B355" s="51" t="s">
        <v>2106</v>
      </c>
      <c r="C355" s="51" t="s">
        <v>87</v>
      </c>
      <c r="D355" s="51" t="s">
        <v>300</v>
      </c>
      <c r="E355" s="72">
        <v>23</v>
      </c>
      <c r="F355" s="73">
        <v>59591</v>
      </c>
      <c r="G355" s="52">
        <v>0</v>
      </c>
      <c r="H355" s="72">
        <v>0</v>
      </c>
      <c r="I355" s="52">
        <v>0</v>
      </c>
      <c r="J355" s="72">
        <v>0</v>
      </c>
      <c r="K355" s="66">
        <v>12.7</v>
      </c>
      <c r="L355" s="66">
        <v>12.7</v>
      </c>
      <c r="M355" s="68">
        <v>42.757618999999998</v>
      </c>
      <c r="N355" s="61"/>
    </row>
    <row r="356" spans="1:14" x14ac:dyDescent="0.2">
      <c r="A356" s="51" t="s">
        <v>35</v>
      </c>
      <c r="B356" s="51" t="s">
        <v>2107</v>
      </c>
      <c r="C356" s="51" t="s">
        <v>91</v>
      </c>
      <c r="D356" s="51" t="s">
        <v>292</v>
      </c>
      <c r="E356" s="72">
        <v>10</v>
      </c>
      <c r="F356" s="73">
        <v>57688</v>
      </c>
      <c r="G356" s="52">
        <v>0</v>
      </c>
      <c r="H356" s="72">
        <v>0</v>
      </c>
      <c r="I356" s="52">
        <v>0</v>
      </c>
      <c r="J356" s="72">
        <v>0</v>
      </c>
      <c r="K356" s="66">
        <v>13.36</v>
      </c>
      <c r="L356" s="66">
        <v>13.36</v>
      </c>
      <c r="M356" s="68">
        <v>37.323039999999999</v>
      </c>
      <c r="N356" s="61"/>
    </row>
    <row r="357" spans="1:14" x14ac:dyDescent="0.2">
      <c r="A357" s="51" t="s">
        <v>35</v>
      </c>
      <c r="B357" s="51" t="s">
        <v>2108</v>
      </c>
      <c r="C357" s="51" t="s">
        <v>91</v>
      </c>
      <c r="D357" s="51" t="s">
        <v>312</v>
      </c>
      <c r="E357" s="72">
        <v>22</v>
      </c>
      <c r="F357" s="73">
        <v>140358</v>
      </c>
      <c r="G357" s="52">
        <v>0</v>
      </c>
      <c r="H357" s="72">
        <v>0</v>
      </c>
      <c r="I357" s="52">
        <v>243</v>
      </c>
      <c r="J357" s="72">
        <v>1102541</v>
      </c>
      <c r="K357" s="66">
        <v>350.96</v>
      </c>
      <c r="L357" s="66">
        <v>351.37</v>
      </c>
      <c r="M357" s="68">
        <v>579.71930399999997</v>
      </c>
      <c r="N357" s="61"/>
    </row>
    <row r="358" spans="1:14" x14ac:dyDescent="0.2">
      <c r="A358" s="51" t="s">
        <v>35</v>
      </c>
      <c r="B358" s="51" t="s">
        <v>2109</v>
      </c>
      <c r="C358" s="51" t="s">
        <v>100</v>
      </c>
      <c r="D358" s="51" t="s">
        <v>301</v>
      </c>
      <c r="E358" s="72">
        <v>1047</v>
      </c>
      <c r="F358" s="73">
        <v>10735681.960000001</v>
      </c>
      <c r="G358" s="52">
        <v>0</v>
      </c>
      <c r="H358" s="72">
        <v>0</v>
      </c>
      <c r="I358" s="52">
        <v>526</v>
      </c>
      <c r="J358" s="72">
        <v>1428206</v>
      </c>
      <c r="K358" s="66">
        <v>325277.11700000003</v>
      </c>
      <c r="L358" s="66">
        <v>455417.55700000003</v>
      </c>
      <c r="M358" s="68">
        <v>13918.564189999999</v>
      </c>
      <c r="N358" s="61"/>
    </row>
    <row r="359" spans="1:14" x14ac:dyDescent="0.2">
      <c r="A359" s="51" t="s">
        <v>35</v>
      </c>
      <c r="B359" s="51" t="s">
        <v>2110</v>
      </c>
      <c r="C359" s="51" t="s">
        <v>100</v>
      </c>
      <c r="D359" s="51" t="s">
        <v>304</v>
      </c>
      <c r="E359" s="72">
        <v>38</v>
      </c>
      <c r="F359" s="73">
        <v>105252</v>
      </c>
      <c r="G359" s="52">
        <v>0</v>
      </c>
      <c r="H359" s="72">
        <v>0</v>
      </c>
      <c r="I359" s="52">
        <v>0</v>
      </c>
      <c r="J359" s="72">
        <v>0</v>
      </c>
      <c r="K359" s="66">
        <v>0</v>
      </c>
      <c r="L359" s="66">
        <v>3172.63</v>
      </c>
      <c r="M359" s="68">
        <v>194.98098256999998</v>
      </c>
      <c r="N359" s="61"/>
    </row>
    <row r="360" spans="1:14" x14ac:dyDescent="0.2">
      <c r="A360" s="51" t="s">
        <v>35</v>
      </c>
      <c r="B360" s="51" t="s">
        <v>2111</v>
      </c>
      <c r="C360" s="51" t="s">
        <v>100</v>
      </c>
      <c r="D360" s="51" t="s">
        <v>304</v>
      </c>
      <c r="E360" s="72">
        <v>3</v>
      </c>
      <c r="F360" s="73">
        <v>11489</v>
      </c>
      <c r="G360" s="52">
        <v>0</v>
      </c>
      <c r="H360" s="72">
        <v>0</v>
      </c>
      <c r="I360" s="52">
        <v>6</v>
      </c>
      <c r="J360" s="72">
        <v>19366</v>
      </c>
      <c r="K360" s="66">
        <v>90.65</v>
      </c>
      <c r="L360" s="66">
        <v>969.48</v>
      </c>
      <c r="M360" s="68">
        <v>42.052675710000003</v>
      </c>
      <c r="N360" s="61"/>
    </row>
    <row r="361" spans="1:14" x14ac:dyDescent="0.2">
      <c r="A361" s="51" t="s">
        <v>35</v>
      </c>
      <c r="B361" s="51" t="s">
        <v>2112</v>
      </c>
      <c r="C361" s="51" t="s">
        <v>100</v>
      </c>
      <c r="D361" s="51" t="s">
        <v>302</v>
      </c>
      <c r="E361" s="72">
        <v>91</v>
      </c>
      <c r="F361" s="73">
        <v>853954.39</v>
      </c>
      <c r="G361" s="52">
        <v>0</v>
      </c>
      <c r="H361" s="72">
        <v>0</v>
      </c>
      <c r="I361" s="52">
        <v>0</v>
      </c>
      <c r="J361" s="72">
        <v>0</v>
      </c>
      <c r="K361" s="66">
        <v>1511.72</v>
      </c>
      <c r="L361" s="66">
        <v>1945.51</v>
      </c>
      <c r="M361" s="68">
        <v>1068.13564625</v>
      </c>
      <c r="N361" s="61"/>
    </row>
    <row r="362" spans="1:14" x14ac:dyDescent="0.2">
      <c r="A362" s="51" t="s">
        <v>35</v>
      </c>
      <c r="B362" s="51" t="s">
        <v>2113</v>
      </c>
      <c r="C362" s="51" t="s">
        <v>100</v>
      </c>
      <c r="D362" s="51" t="s">
        <v>303</v>
      </c>
      <c r="E362" s="72">
        <v>42</v>
      </c>
      <c r="F362" s="73">
        <v>171668</v>
      </c>
      <c r="G362" s="52">
        <v>0</v>
      </c>
      <c r="H362" s="72">
        <v>0</v>
      </c>
      <c r="I362" s="52">
        <v>2</v>
      </c>
      <c r="J362" s="72">
        <v>2</v>
      </c>
      <c r="K362" s="66">
        <v>832.35</v>
      </c>
      <c r="L362" s="66">
        <v>854.68000000000006</v>
      </c>
      <c r="M362" s="68">
        <v>283.63382007000001</v>
      </c>
      <c r="N362" s="61"/>
    </row>
    <row r="363" spans="1:14" x14ac:dyDescent="0.2">
      <c r="A363" s="51" t="s">
        <v>35</v>
      </c>
      <c r="B363" s="51" t="s">
        <v>2114</v>
      </c>
      <c r="C363" s="51" t="s">
        <v>91</v>
      </c>
      <c r="D363" s="51" t="s">
        <v>292</v>
      </c>
      <c r="E363" s="72">
        <v>18</v>
      </c>
      <c r="F363" s="73">
        <v>29298</v>
      </c>
      <c r="G363" s="52">
        <v>0</v>
      </c>
      <c r="H363" s="72">
        <v>0</v>
      </c>
      <c r="I363" s="52">
        <v>0</v>
      </c>
      <c r="J363" s="72">
        <v>0</v>
      </c>
      <c r="K363" s="66">
        <v>168.09</v>
      </c>
      <c r="L363" s="66">
        <v>185.83100000000002</v>
      </c>
      <c r="M363" s="68">
        <v>324.59888599999999</v>
      </c>
      <c r="N363" s="61"/>
    </row>
    <row r="364" spans="1:14" x14ac:dyDescent="0.2">
      <c r="A364" s="51" t="s">
        <v>35</v>
      </c>
      <c r="B364" s="51" t="s">
        <v>2115</v>
      </c>
      <c r="C364" s="51" t="s">
        <v>91</v>
      </c>
      <c r="D364" s="51" t="s">
        <v>312</v>
      </c>
      <c r="E364" s="72">
        <v>52</v>
      </c>
      <c r="F364" s="73">
        <v>175022.61</v>
      </c>
      <c r="G364" s="52">
        <v>0</v>
      </c>
      <c r="H364" s="72">
        <v>0</v>
      </c>
      <c r="I364" s="52">
        <v>5</v>
      </c>
      <c r="J364" s="72">
        <v>138071</v>
      </c>
      <c r="K364" s="66">
        <v>299.20699999999999</v>
      </c>
      <c r="L364" s="66">
        <v>321.91699999999997</v>
      </c>
      <c r="M364" s="68">
        <v>536.92428600000005</v>
      </c>
      <c r="N364" s="61"/>
    </row>
    <row r="365" spans="1:14" x14ac:dyDescent="0.2">
      <c r="A365" s="51" t="s">
        <v>35</v>
      </c>
      <c r="B365" s="51" t="s">
        <v>2116</v>
      </c>
      <c r="C365" s="51" t="s">
        <v>214</v>
      </c>
      <c r="D365" s="51" t="s">
        <v>305</v>
      </c>
      <c r="E365" s="72">
        <v>132</v>
      </c>
      <c r="F365" s="73">
        <v>1156635</v>
      </c>
      <c r="G365" s="52">
        <v>0</v>
      </c>
      <c r="H365" s="72">
        <v>0</v>
      </c>
      <c r="I365" s="52">
        <v>0</v>
      </c>
      <c r="J365" s="72">
        <v>0</v>
      </c>
      <c r="K365" s="66">
        <v>2134.73</v>
      </c>
      <c r="L365" s="66">
        <v>2597.65</v>
      </c>
      <c r="M365" s="68">
        <v>2258.2589377099998</v>
      </c>
      <c r="N365" s="61"/>
    </row>
    <row r="366" spans="1:14" x14ac:dyDescent="0.2">
      <c r="A366" s="51" t="s">
        <v>35</v>
      </c>
      <c r="B366" s="51" t="s">
        <v>2117</v>
      </c>
      <c r="C366" s="51" t="s">
        <v>103</v>
      </c>
      <c r="D366" s="51" t="s">
        <v>292</v>
      </c>
      <c r="E366" s="72">
        <v>3</v>
      </c>
      <c r="F366" s="73">
        <v>45015</v>
      </c>
      <c r="G366" s="52">
        <v>0</v>
      </c>
      <c r="H366" s="72">
        <v>0</v>
      </c>
      <c r="I366" s="52">
        <v>0</v>
      </c>
      <c r="J366" s="72">
        <v>0</v>
      </c>
      <c r="K366" s="66">
        <v>110.5</v>
      </c>
      <c r="L366" s="66">
        <v>110.5</v>
      </c>
      <c r="M366" s="68">
        <v>45.832371000000002</v>
      </c>
      <c r="N366" s="61"/>
    </row>
    <row r="367" spans="1:14" x14ac:dyDescent="0.2">
      <c r="A367" s="51" t="s">
        <v>35</v>
      </c>
      <c r="B367" s="51" t="s">
        <v>2118</v>
      </c>
      <c r="C367" s="51" t="s">
        <v>1635</v>
      </c>
      <c r="D367" s="51" t="s">
        <v>292</v>
      </c>
      <c r="E367" s="72">
        <v>43</v>
      </c>
      <c r="F367" s="73">
        <v>402948</v>
      </c>
      <c r="G367" s="52">
        <v>0</v>
      </c>
      <c r="H367" s="72">
        <v>0</v>
      </c>
      <c r="I367" s="52">
        <v>1</v>
      </c>
      <c r="J367" s="72">
        <v>3000</v>
      </c>
      <c r="K367" s="66">
        <v>0</v>
      </c>
      <c r="L367" s="66">
        <v>342.18</v>
      </c>
      <c r="M367" s="68">
        <v>450.47535406999998</v>
      </c>
      <c r="N367" s="61"/>
    </row>
    <row r="368" spans="1:14" x14ac:dyDescent="0.2">
      <c r="A368" s="51" t="s">
        <v>35</v>
      </c>
      <c r="B368" s="51" t="s">
        <v>2119</v>
      </c>
      <c r="C368" s="51" t="s">
        <v>1691</v>
      </c>
      <c r="D368" s="51" t="s">
        <v>306</v>
      </c>
      <c r="E368" s="72">
        <v>11</v>
      </c>
      <c r="F368" s="73">
        <v>27272</v>
      </c>
      <c r="G368" s="52">
        <v>0</v>
      </c>
      <c r="H368" s="72">
        <v>0</v>
      </c>
      <c r="I368" s="52">
        <v>0</v>
      </c>
      <c r="J368" s="72">
        <v>0</v>
      </c>
      <c r="K368" s="66">
        <v>0</v>
      </c>
      <c r="L368" s="66">
        <v>11.37</v>
      </c>
      <c r="M368" s="68">
        <v>44.115466920000003</v>
      </c>
      <c r="N368" s="61"/>
    </row>
    <row r="369" spans="1:14" x14ac:dyDescent="0.2">
      <c r="A369" s="51" t="s">
        <v>35</v>
      </c>
      <c r="B369" s="51" t="s">
        <v>2120</v>
      </c>
      <c r="C369" s="51" t="s">
        <v>1691</v>
      </c>
      <c r="D369" s="51" t="s">
        <v>307</v>
      </c>
      <c r="E369" s="72">
        <v>46</v>
      </c>
      <c r="F369" s="73">
        <v>93528</v>
      </c>
      <c r="G369" s="52">
        <v>0</v>
      </c>
      <c r="H369" s="72">
        <v>0</v>
      </c>
      <c r="I369" s="52">
        <v>10</v>
      </c>
      <c r="J369" s="72">
        <v>109776</v>
      </c>
      <c r="K369" s="66">
        <v>1.5</v>
      </c>
      <c r="L369" s="66">
        <v>63.87</v>
      </c>
      <c r="M369" s="68">
        <v>184.21774594999999</v>
      </c>
      <c r="N369" s="61"/>
    </row>
    <row r="370" spans="1:14" x14ac:dyDescent="0.2">
      <c r="A370" s="51" t="s">
        <v>35</v>
      </c>
      <c r="B370" s="51" t="s">
        <v>2121</v>
      </c>
      <c r="C370" s="51" t="s">
        <v>93</v>
      </c>
      <c r="D370" s="51" t="s">
        <v>308</v>
      </c>
      <c r="E370" s="72">
        <v>2</v>
      </c>
      <c r="F370" s="73">
        <v>82720</v>
      </c>
      <c r="G370" s="52">
        <v>0</v>
      </c>
      <c r="H370" s="72">
        <v>0</v>
      </c>
      <c r="I370" s="52">
        <v>0</v>
      </c>
      <c r="J370" s="72">
        <v>0</v>
      </c>
      <c r="K370" s="66">
        <v>12.85</v>
      </c>
      <c r="L370" s="66">
        <v>12.85</v>
      </c>
      <c r="M370" s="68">
        <v>54.005479999999999</v>
      </c>
      <c r="N370" s="61"/>
    </row>
    <row r="371" spans="1:14" x14ac:dyDescent="0.2">
      <c r="A371" s="51" t="s">
        <v>35</v>
      </c>
      <c r="B371" s="51" t="s">
        <v>2122</v>
      </c>
      <c r="C371" s="51" t="s">
        <v>100</v>
      </c>
      <c r="D371" s="51" t="s">
        <v>309</v>
      </c>
      <c r="E371" s="72">
        <v>301</v>
      </c>
      <c r="F371" s="73">
        <v>5371113.9100000001</v>
      </c>
      <c r="G371" s="52">
        <v>0</v>
      </c>
      <c r="H371" s="72">
        <v>0</v>
      </c>
      <c r="I371" s="52">
        <v>361</v>
      </c>
      <c r="J371" s="72">
        <v>1125485</v>
      </c>
      <c r="K371" s="66">
        <v>5592.42</v>
      </c>
      <c r="L371" s="66">
        <v>5866.3</v>
      </c>
      <c r="M371" s="68">
        <v>6368.3967022099996</v>
      </c>
      <c r="N371" s="61"/>
    </row>
    <row r="372" spans="1:14" x14ac:dyDescent="0.2">
      <c r="A372" s="51" t="s">
        <v>35</v>
      </c>
      <c r="B372" s="51" t="s">
        <v>2123</v>
      </c>
      <c r="C372" s="51" t="s">
        <v>1691</v>
      </c>
      <c r="D372" s="51" t="s">
        <v>310</v>
      </c>
      <c r="E372" s="72">
        <v>17</v>
      </c>
      <c r="F372" s="73">
        <v>40029</v>
      </c>
      <c r="G372" s="52">
        <v>0</v>
      </c>
      <c r="H372" s="72">
        <v>0</v>
      </c>
      <c r="I372" s="52">
        <v>0</v>
      </c>
      <c r="J372" s="72">
        <v>0</v>
      </c>
      <c r="K372" s="66">
        <v>640</v>
      </c>
      <c r="L372" s="66">
        <v>640</v>
      </c>
      <c r="M372" s="68">
        <v>45.304125999999997</v>
      </c>
      <c r="N372" s="61"/>
    </row>
    <row r="373" spans="1:14" x14ac:dyDescent="0.2">
      <c r="A373" s="51" t="s">
        <v>35</v>
      </c>
      <c r="B373" s="51" t="s">
        <v>2124</v>
      </c>
      <c r="C373" s="51" t="s">
        <v>153</v>
      </c>
      <c r="D373" s="51" t="s">
        <v>292</v>
      </c>
      <c r="E373" s="72">
        <v>68</v>
      </c>
      <c r="F373" s="73">
        <v>936219</v>
      </c>
      <c r="G373" s="52">
        <v>0</v>
      </c>
      <c r="H373" s="72">
        <v>0</v>
      </c>
      <c r="I373" s="52">
        <v>3</v>
      </c>
      <c r="J373" s="72">
        <v>5516</v>
      </c>
      <c r="K373" s="66">
        <v>921.60799999999995</v>
      </c>
      <c r="L373" s="66">
        <v>1091.5999999999999</v>
      </c>
      <c r="M373" s="68">
        <v>1071.608221</v>
      </c>
      <c r="N373" s="61"/>
    </row>
    <row r="374" spans="1:14" x14ac:dyDescent="0.2">
      <c r="A374" s="51" t="s">
        <v>35</v>
      </c>
      <c r="B374" s="51" t="s">
        <v>2125</v>
      </c>
      <c r="C374" s="51" t="s">
        <v>1636</v>
      </c>
      <c r="D374" s="51" t="s">
        <v>1699</v>
      </c>
      <c r="E374" s="72">
        <v>4</v>
      </c>
      <c r="F374" s="73">
        <v>112258</v>
      </c>
      <c r="G374" s="52">
        <v>0</v>
      </c>
      <c r="H374" s="72">
        <v>0</v>
      </c>
      <c r="I374" s="52">
        <v>0</v>
      </c>
      <c r="J374" s="72">
        <v>0</v>
      </c>
      <c r="K374" s="66">
        <v>321.76</v>
      </c>
      <c r="L374" s="66">
        <v>324.01</v>
      </c>
      <c r="M374" s="68">
        <v>107.277806</v>
      </c>
      <c r="N374" s="61"/>
    </row>
    <row r="375" spans="1:14" x14ac:dyDescent="0.2">
      <c r="A375" s="51" t="s">
        <v>35</v>
      </c>
      <c r="B375" s="51" t="s">
        <v>2126</v>
      </c>
      <c r="C375" s="51" t="s">
        <v>91</v>
      </c>
      <c r="D375" s="51" t="s">
        <v>292</v>
      </c>
      <c r="E375" s="72">
        <v>418</v>
      </c>
      <c r="F375" s="73">
        <v>8849422.8000000007</v>
      </c>
      <c r="G375" s="52">
        <v>0</v>
      </c>
      <c r="H375" s="72">
        <v>0</v>
      </c>
      <c r="I375" s="52">
        <v>148</v>
      </c>
      <c r="J375" s="72">
        <v>558567</v>
      </c>
      <c r="K375" s="66">
        <v>3327.81</v>
      </c>
      <c r="L375" s="66">
        <v>3886.89</v>
      </c>
      <c r="M375" s="68">
        <v>10816.645109999999</v>
      </c>
      <c r="N375" s="61"/>
    </row>
    <row r="376" spans="1:14" x14ac:dyDescent="0.2">
      <c r="A376" s="51" t="s">
        <v>35</v>
      </c>
      <c r="B376" s="51" t="s">
        <v>2127</v>
      </c>
      <c r="C376" s="51" t="s">
        <v>91</v>
      </c>
      <c r="D376" s="51" t="s">
        <v>311</v>
      </c>
      <c r="E376" s="72">
        <v>111</v>
      </c>
      <c r="F376" s="73">
        <v>867545</v>
      </c>
      <c r="G376" s="52">
        <v>0</v>
      </c>
      <c r="H376" s="72">
        <v>0</v>
      </c>
      <c r="I376" s="52">
        <v>5</v>
      </c>
      <c r="J376" s="72">
        <v>3608</v>
      </c>
      <c r="K376" s="66">
        <v>3897.36</v>
      </c>
      <c r="L376" s="66">
        <v>4232.33</v>
      </c>
      <c r="M376" s="68">
        <v>1568.6660240000001</v>
      </c>
      <c r="N376" s="61"/>
    </row>
    <row r="377" spans="1:14" x14ac:dyDescent="0.2">
      <c r="A377" s="51" t="s">
        <v>35</v>
      </c>
      <c r="B377" s="51" t="s">
        <v>2128</v>
      </c>
      <c r="C377" s="51" t="s">
        <v>91</v>
      </c>
      <c r="D377" s="51" t="s">
        <v>299</v>
      </c>
      <c r="E377" s="72">
        <v>381</v>
      </c>
      <c r="F377" s="73">
        <v>8335019</v>
      </c>
      <c r="G377" s="52">
        <v>0</v>
      </c>
      <c r="H377" s="72">
        <v>0</v>
      </c>
      <c r="I377" s="52">
        <v>130</v>
      </c>
      <c r="J377" s="72">
        <v>682780</v>
      </c>
      <c r="K377" s="66">
        <v>2177.7240000000002</v>
      </c>
      <c r="L377" s="66">
        <v>12758.552</v>
      </c>
      <c r="M377" s="68">
        <v>8497.0528159999994</v>
      </c>
      <c r="N377" s="61"/>
    </row>
    <row r="378" spans="1:14" x14ac:dyDescent="0.2">
      <c r="A378" s="51" t="s">
        <v>35</v>
      </c>
      <c r="B378" s="51" t="s">
        <v>2129</v>
      </c>
      <c r="C378" s="51" t="s">
        <v>91</v>
      </c>
      <c r="D378" s="51" t="s">
        <v>314</v>
      </c>
      <c r="E378" s="72">
        <v>136</v>
      </c>
      <c r="F378" s="73">
        <v>1347530.83</v>
      </c>
      <c r="G378" s="52">
        <v>0</v>
      </c>
      <c r="H378" s="72">
        <v>0</v>
      </c>
      <c r="I378" s="52">
        <v>1</v>
      </c>
      <c r="J378" s="72">
        <v>600</v>
      </c>
      <c r="K378" s="66">
        <v>3502.2</v>
      </c>
      <c r="L378" s="66">
        <v>11350.708999999999</v>
      </c>
      <c r="M378" s="68">
        <v>1880.852036</v>
      </c>
      <c r="N378" s="61"/>
    </row>
    <row r="379" spans="1:14" x14ac:dyDescent="0.2">
      <c r="A379" s="51" t="s">
        <v>35</v>
      </c>
      <c r="B379" s="51" t="s">
        <v>2130</v>
      </c>
      <c r="C379" s="51" t="s">
        <v>91</v>
      </c>
      <c r="D379" s="51" t="s">
        <v>312</v>
      </c>
      <c r="E379" s="72">
        <v>6</v>
      </c>
      <c r="F379" s="73">
        <v>63932</v>
      </c>
      <c r="G379" s="52">
        <v>0</v>
      </c>
      <c r="H379" s="72">
        <v>0</v>
      </c>
      <c r="I379" s="52">
        <v>5</v>
      </c>
      <c r="J379" s="72">
        <v>10669</v>
      </c>
      <c r="K379" s="66">
        <v>16.84</v>
      </c>
      <c r="L379" s="66">
        <v>16.84</v>
      </c>
      <c r="M379" s="68">
        <v>81.426036999999994</v>
      </c>
      <c r="N379" s="61"/>
    </row>
    <row r="380" spans="1:14" x14ac:dyDescent="0.2">
      <c r="A380" s="51" t="s">
        <v>35</v>
      </c>
      <c r="B380" s="51" t="s">
        <v>2131</v>
      </c>
      <c r="C380" s="51" t="s">
        <v>91</v>
      </c>
      <c r="D380" s="51" t="s">
        <v>316</v>
      </c>
      <c r="E380" s="72">
        <v>8</v>
      </c>
      <c r="F380" s="73">
        <v>307583</v>
      </c>
      <c r="G380" s="52">
        <v>0</v>
      </c>
      <c r="H380" s="72">
        <v>0</v>
      </c>
      <c r="I380" s="52">
        <v>4</v>
      </c>
      <c r="J380" s="72">
        <v>38511</v>
      </c>
      <c r="K380" s="66">
        <v>40.5</v>
      </c>
      <c r="L380" s="66">
        <v>41.89</v>
      </c>
      <c r="M380" s="68">
        <v>286.37029699999999</v>
      </c>
      <c r="N380" s="61"/>
    </row>
    <row r="381" spans="1:14" x14ac:dyDescent="0.2">
      <c r="A381" s="51" t="s">
        <v>35</v>
      </c>
      <c r="B381" s="51" t="s">
        <v>2132</v>
      </c>
      <c r="C381" s="51" t="s">
        <v>91</v>
      </c>
      <c r="D381" s="51" t="s">
        <v>322</v>
      </c>
      <c r="E381" s="72">
        <v>196</v>
      </c>
      <c r="F381" s="73">
        <v>1461452</v>
      </c>
      <c r="G381" s="52">
        <v>0</v>
      </c>
      <c r="H381" s="72">
        <v>0</v>
      </c>
      <c r="I381" s="52">
        <v>35</v>
      </c>
      <c r="J381" s="72">
        <v>127782</v>
      </c>
      <c r="K381" s="66">
        <v>657.80399999999997</v>
      </c>
      <c r="L381" s="66">
        <v>8345.8439999999991</v>
      </c>
      <c r="M381" s="68">
        <v>2162.7920559999998</v>
      </c>
      <c r="N381" s="61"/>
    </row>
    <row r="382" spans="1:14" x14ac:dyDescent="0.2">
      <c r="A382" s="51" t="s">
        <v>35</v>
      </c>
      <c r="B382" s="51" t="s">
        <v>2133</v>
      </c>
      <c r="C382" s="51" t="s">
        <v>109</v>
      </c>
      <c r="D382" s="51" t="s">
        <v>315</v>
      </c>
      <c r="E382" s="72">
        <v>4</v>
      </c>
      <c r="F382" s="73">
        <v>65721</v>
      </c>
      <c r="G382" s="52">
        <v>0</v>
      </c>
      <c r="H382" s="72">
        <v>0</v>
      </c>
      <c r="I382" s="52">
        <v>0</v>
      </c>
      <c r="J382" s="72">
        <v>0</v>
      </c>
      <c r="K382" s="66">
        <v>19.7</v>
      </c>
      <c r="L382" s="66">
        <v>19.72</v>
      </c>
      <c r="M382" s="68">
        <v>47.154575999999999</v>
      </c>
      <c r="N382" s="61"/>
    </row>
    <row r="383" spans="1:14" x14ac:dyDescent="0.2">
      <c r="A383" s="51" t="s">
        <v>35</v>
      </c>
      <c r="B383" s="51" t="s">
        <v>2134</v>
      </c>
      <c r="C383" s="51" t="s">
        <v>109</v>
      </c>
      <c r="D383" s="51" t="s">
        <v>319</v>
      </c>
      <c r="E383" s="72">
        <v>2</v>
      </c>
      <c r="F383" s="73">
        <v>46486</v>
      </c>
      <c r="G383" s="52">
        <v>0</v>
      </c>
      <c r="H383" s="72">
        <v>0</v>
      </c>
      <c r="I383" s="52">
        <v>0</v>
      </c>
      <c r="J383" s="72">
        <v>0</v>
      </c>
      <c r="K383" s="66">
        <v>7.76</v>
      </c>
      <c r="L383" s="66">
        <v>10.77</v>
      </c>
      <c r="M383" s="68">
        <v>33.115093999999999</v>
      </c>
      <c r="N383" s="61"/>
    </row>
    <row r="384" spans="1:14" x14ac:dyDescent="0.2">
      <c r="A384" s="51" t="s">
        <v>35</v>
      </c>
      <c r="B384" s="51" t="s">
        <v>2135</v>
      </c>
      <c r="C384" s="51" t="s">
        <v>91</v>
      </c>
      <c r="D384" s="51" t="s">
        <v>292</v>
      </c>
      <c r="E384" s="72">
        <v>258</v>
      </c>
      <c r="F384" s="73">
        <v>2900947.85</v>
      </c>
      <c r="G384" s="52">
        <v>0</v>
      </c>
      <c r="H384" s="72">
        <v>0</v>
      </c>
      <c r="I384" s="52">
        <v>415</v>
      </c>
      <c r="J384" s="72">
        <v>1482119</v>
      </c>
      <c r="K384" s="66">
        <v>2972.61</v>
      </c>
      <c r="L384" s="66">
        <v>3288.62</v>
      </c>
      <c r="M384" s="68">
        <v>8588.7705750000005</v>
      </c>
      <c r="N384" s="61"/>
    </row>
    <row r="385" spans="1:14" x14ac:dyDescent="0.2">
      <c r="A385" s="51" t="s">
        <v>35</v>
      </c>
      <c r="B385" s="51" t="s">
        <v>2136</v>
      </c>
      <c r="C385" s="51" t="s">
        <v>91</v>
      </c>
      <c r="D385" s="51" t="s">
        <v>317</v>
      </c>
      <c r="E385" s="72">
        <v>5</v>
      </c>
      <c r="F385" s="73">
        <v>20139</v>
      </c>
      <c r="G385" s="52">
        <v>0</v>
      </c>
      <c r="H385" s="72">
        <v>0</v>
      </c>
      <c r="I385" s="52">
        <v>0</v>
      </c>
      <c r="J385" s="72">
        <v>0</v>
      </c>
      <c r="K385" s="66">
        <v>1450</v>
      </c>
      <c r="L385" s="66">
        <v>1450</v>
      </c>
      <c r="M385" s="68">
        <v>188.41283300000001</v>
      </c>
      <c r="N385" s="61"/>
    </row>
    <row r="386" spans="1:14" x14ac:dyDescent="0.2">
      <c r="A386" s="51" t="s">
        <v>35</v>
      </c>
      <c r="B386" s="51" t="s">
        <v>2137</v>
      </c>
      <c r="C386" s="51" t="s">
        <v>91</v>
      </c>
      <c r="D386" s="51" t="s">
        <v>314</v>
      </c>
      <c r="E386" s="72">
        <v>2</v>
      </c>
      <c r="F386" s="73">
        <v>842</v>
      </c>
      <c r="G386" s="52">
        <v>0</v>
      </c>
      <c r="H386" s="72">
        <v>0</v>
      </c>
      <c r="I386" s="52">
        <v>0</v>
      </c>
      <c r="J386" s="72">
        <v>0</v>
      </c>
      <c r="K386" s="66">
        <v>573.29999999999995</v>
      </c>
      <c r="L386" s="66">
        <v>573.29999999999995</v>
      </c>
      <c r="M386" s="68">
        <v>12.296583999999999</v>
      </c>
      <c r="N386" s="61"/>
    </row>
    <row r="387" spans="1:14" x14ac:dyDescent="0.2">
      <c r="A387" s="51" t="s">
        <v>35</v>
      </c>
      <c r="B387" s="51" t="s">
        <v>2138</v>
      </c>
      <c r="C387" s="51" t="s">
        <v>91</v>
      </c>
      <c r="D387" s="51" t="s">
        <v>317</v>
      </c>
      <c r="E387" s="72">
        <v>0</v>
      </c>
      <c r="F387" s="73">
        <v>0</v>
      </c>
      <c r="G387" s="52">
        <v>0</v>
      </c>
      <c r="H387" s="72">
        <v>0</v>
      </c>
      <c r="I387" s="52">
        <v>0</v>
      </c>
      <c r="J387" s="72">
        <v>0</v>
      </c>
      <c r="K387" s="66">
        <v>662.25</v>
      </c>
      <c r="L387" s="66">
        <v>697.56</v>
      </c>
      <c r="M387" s="68">
        <v>1027.804457</v>
      </c>
      <c r="N387" s="61"/>
    </row>
    <row r="388" spans="1:14" x14ac:dyDescent="0.2">
      <c r="A388" s="51" t="s">
        <v>35</v>
      </c>
      <c r="B388" s="51" t="s">
        <v>2139</v>
      </c>
      <c r="C388" s="51" t="s">
        <v>91</v>
      </c>
      <c r="D388" s="51" t="s">
        <v>314</v>
      </c>
      <c r="E388" s="72">
        <v>3</v>
      </c>
      <c r="F388" s="73">
        <v>1625</v>
      </c>
      <c r="G388" s="52">
        <v>0</v>
      </c>
      <c r="H388" s="72">
        <v>0</v>
      </c>
      <c r="I388" s="52">
        <v>0</v>
      </c>
      <c r="J388" s="72">
        <v>0</v>
      </c>
      <c r="K388" s="66">
        <v>690.36</v>
      </c>
      <c r="L388" s="66">
        <v>737.75</v>
      </c>
      <c r="M388" s="68">
        <v>110.404054</v>
      </c>
      <c r="N388" s="61"/>
    </row>
    <row r="389" spans="1:14" x14ac:dyDescent="0.2">
      <c r="A389" s="51" t="s">
        <v>35</v>
      </c>
      <c r="B389" s="51" t="s">
        <v>2140</v>
      </c>
      <c r="C389" s="51" t="s">
        <v>91</v>
      </c>
      <c r="D389" s="51" t="s">
        <v>318</v>
      </c>
      <c r="E389" s="72">
        <v>3</v>
      </c>
      <c r="F389" s="73">
        <v>4194.92</v>
      </c>
      <c r="G389" s="52">
        <v>0</v>
      </c>
      <c r="H389" s="72">
        <v>0</v>
      </c>
      <c r="I389" s="52">
        <v>0</v>
      </c>
      <c r="J389" s="72">
        <v>0</v>
      </c>
      <c r="K389" s="66">
        <v>640</v>
      </c>
      <c r="L389" s="66">
        <v>640</v>
      </c>
      <c r="M389" s="68">
        <v>50.624617999999998</v>
      </c>
      <c r="N389" s="61"/>
    </row>
    <row r="390" spans="1:14" x14ac:dyDescent="0.2">
      <c r="A390" s="51" t="s">
        <v>35</v>
      </c>
      <c r="B390" s="51" t="s">
        <v>2141</v>
      </c>
      <c r="C390" s="51" t="s">
        <v>109</v>
      </c>
      <c r="D390" s="51" t="s">
        <v>320</v>
      </c>
      <c r="E390" s="72">
        <v>3</v>
      </c>
      <c r="F390" s="73">
        <v>29344</v>
      </c>
      <c r="G390" s="52">
        <v>0</v>
      </c>
      <c r="H390" s="72">
        <v>0</v>
      </c>
      <c r="I390" s="52">
        <v>0</v>
      </c>
      <c r="J390" s="72">
        <v>0</v>
      </c>
      <c r="K390" s="66">
        <v>13</v>
      </c>
      <c r="L390" s="66">
        <v>13</v>
      </c>
      <c r="M390" s="68">
        <v>20.130247000000001</v>
      </c>
      <c r="N390" s="61"/>
    </row>
    <row r="391" spans="1:14" x14ac:dyDescent="0.2">
      <c r="A391" s="51" t="s">
        <v>35</v>
      </c>
      <c r="B391" s="51" t="s">
        <v>2142</v>
      </c>
      <c r="C391" s="51" t="s">
        <v>91</v>
      </c>
      <c r="D391" s="51" t="s">
        <v>299</v>
      </c>
      <c r="E391" s="72">
        <v>31</v>
      </c>
      <c r="F391" s="73">
        <v>18456</v>
      </c>
      <c r="G391" s="52">
        <v>0</v>
      </c>
      <c r="H391" s="72">
        <v>0</v>
      </c>
      <c r="I391" s="52">
        <v>0</v>
      </c>
      <c r="J391" s="72">
        <v>0</v>
      </c>
      <c r="K391" s="66">
        <v>1053.79</v>
      </c>
      <c r="L391" s="66">
        <v>1189.99</v>
      </c>
      <c r="M391" s="68">
        <v>215.914759</v>
      </c>
      <c r="N391" s="61"/>
    </row>
    <row r="392" spans="1:14" x14ac:dyDescent="0.2">
      <c r="A392" s="51" t="s">
        <v>35</v>
      </c>
      <c r="B392" s="51" t="s">
        <v>2143</v>
      </c>
      <c r="C392" s="51" t="s">
        <v>91</v>
      </c>
      <c r="D392" s="51" t="s">
        <v>292</v>
      </c>
      <c r="E392" s="72">
        <v>5</v>
      </c>
      <c r="F392" s="73">
        <v>9430</v>
      </c>
      <c r="G392" s="52">
        <v>0</v>
      </c>
      <c r="H392" s="72">
        <v>0</v>
      </c>
      <c r="I392" s="52">
        <v>1</v>
      </c>
      <c r="J392" s="72">
        <v>4590</v>
      </c>
      <c r="K392" s="66">
        <v>1906.96</v>
      </c>
      <c r="L392" s="66">
        <v>5353.5129999999999</v>
      </c>
      <c r="M392" s="68">
        <v>126.557749</v>
      </c>
      <c r="N392" s="61"/>
    </row>
    <row r="393" spans="1:14" x14ac:dyDescent="0.2">
      <c r="A393" s="51" t="s">
        <v>35</v>
      </c>
      <c r="B393" s="51" t="s">
        <v>2144</v>
      </c>
      <c r="C393" s="51" t="s">
        <v>1636</v>
      </c>
      <c r="D393" s="51" t="s">
        <v>316</v>
      </c>
      <c r="E393" s="72">
        <v>6</v>
      </c>
      <c r="F393" s="73">
        <v>36677</v>
      </c>
      <c r="G393" s="52">
        <v>0</v>
      </c>
      <c r="H393" s="72">
        <v>0</v>
      </c>
      <c r="I393" s="52">
        <v>0</v>
      </c>
      <c r="J393" s="72">
        <v>0</v>
      </c>
      <c r="K393" s="66">
        <v>15.478</v>
      </c>
      <c r="L393" s="66">
        <v>15.478</v>
      </c>
      <c r="M393" s="68">
        <v>28.826167999999999</v>
      </c>
      <c r="N393" s="61"/>
    </row>
    <row r="394" spans="1:14" x14ac:dyDescent="0.2">
      <c r="A394" s="51" t="s">
        <v>35</v>
      </c>
      <c r="B394" s="51" t="s">
        <v>2145</v>
      </c>
      <c r="C394" s="51" t="s">
        <v>1691</v>
      </c>
      <c r="D394" s="51" t="s">
        <v>323</v>
      </c>
      <c r="E394" s="72">
        <v>271</v>
      </c>
      <c r="F394" s="73">
        <v>3451553</v>
      </c>
      <c r="G394" s="52">
        <v>0</v>
      </c>
      <c r="H394" s="72">
        <v>0</v>
      </c>
      <c r="I394" s="52">
        <v>200</v>
      </c>
      <c r="J394" s="72">
        <v>742230</v>
      </c>
      <c r="K394" s="66">
        <v>2089.2199999999998</v>
      </c>
      <c r="L394" s="66">
        <v>2323.6299999999997</v>
      </c>
      <c r="M394" s="68">
        <v>3468.0182714400003</v>
      </c>
      <c r="N394" s="61"/>
    </row>
    <row r="395" spans="1:14" x14ac:dyDescent="0.2">
      <c r="A395" s="51" t="s">
        <v>35</v>
      </c>
      <c r="B395" s="51" t="s">
        <v>2146</v>
      </c>
      <c r="C395" s="51" t="s">
        <v>93</v>
      </c>
      <c r="D395" s="51" t="s">
        <v>324</v>
      </c>
      <c r="E395" s="72">
        <v>7</v>
      </c>
      <c r="F395" s="73">
        <v>252592</v>
      </c>
      <c r="G395" s="52">
        <v>0</v>
      </c>
      <c r="H395" s="72">
        <v>0</v>
      </c>
      <c r="I395" s="52">
        <v>0</v>
      </c>
      <c r="J395" s="72">
        <v>0</v>
      </c>
      <c r="K395" s="66">
        <v>58.41</v>
      </c>
      <c r="L395" s="66">
        <v>58.41</v>
      </c>
      <c r="M395" s="68">
        <v>159.400441</v>
      </c>
      <c r="N395" s="61"/>
    </row>
    <row r="396" spans="1:14" x14ac:dyDescent="0.2">
      <c r="A396" s="51" t="s">
        <v>35</v>
      </c>
      <c r="B396" s="51" t="s">
        <v>2147</v>
      </c>
      <c r="C396" s="51" t="s">
        <v>91</v>
      </c>
      <c r="D396" s="51" t="s">
        <v>321</v>
      </c>
      <c r="E396" s="72">
        <v>7</v>
      </c>
      <c r="F396" s="73">
        <v>51288</v>
      </c>
      <c r="G396" s="52">
        <v>0</v>
      </c>
      <c r="H396" s="72">
        <v>0</v>
      </c>
      <c r="I396" s="52">
        <v>102</v>
      </c>
      <c r="J396" s="72">
        <v>605726</v>
      </c>
      <c r="K396" s="66">
        <v>124.92</v>
      </c>
      <c r="L396" s="66">
        <v>124.92</v>
      </c>
      <c r="M396" s="68">
        <v>634.01068999999995</v>
      </c>
      <c r="N396" s="61"/>
    </row>
    <row r="397" spans="1:14" x14ac:dyDescent="0.2">
      <c r="A397" s="51" t="s">
        <v>35</v>
      </c>
      <c r="B397" s="51" t="s">
        <v>2148</v>
      </c>
      <c r="C397" s="51" t="s">
        <v>91</v>
      </c>
      <c r="D397" s="51" t="s">
        <v>325</v>
      </c>
      <c r="E397" s="72">
        <v>3</v>
      </c>
      <c r="F397" s="73">
        <v>220</v>
      </c>
      <c r="G397" s="52">
        <v>0</v>
      </c>
      <c r="H397" s="72">
        <v>0</v>
      </c>
      <c r="I397" s="52">
        <v>0</v>
      </c>
      <c r="J397" s="72">
        <v>0</v>
      </c>
      <c r="K397" s="66">
        <v>2690</v>
      </c>
      <c r="L397" s="66">
        <v>2692.51</v>
      </c>
      <c r="M397" s="68">
        <v>32.591067000000002</v>
      </c>
      <c r="N397" s="61"/>
    </row>
    <row r="398" spans="1:14" x14ac:dyDescent="0.2">
      <c r="A398" s="51" t="s">
        <v>35</v>
      </c>
      <c r="B398" s="51" t="s">
        <v>2149</v>
      </c>
      <c r="C398" s="51" t="s">
        <v>93</v>
      </c>
      <c r="D398" s="51" t="s">
        <v>326</v>
      </c>
      <c r="E398" s="72">
        <v>3</v>
      </c>
      <c r="F398" s="73">
        <v>36737</v>
      </c>
      <c r="G398" s="52">
        <v>0</v>
      </c>
      <c r="H398" s="72">
        <v>0</v>
      </c>
      <c r="I398" s="52">
        <v>0</v>
      </c>
      <c r="J398" s="72">
        <v>0</v>
      </c>
      <c r="K398" s="66">
        <v>18.79</v>
      </c>
      <c r="L398" s="66">
        <v>18.79</v>
      </c>
      <c r="M398" s="68">
        <v>28.314893000000001</v>
      </c>
      <c r="N398" s="61"/>
    </row>
    <row r="399" spans="1:14" x14ac:dyDescent="0.2">
      <c r="A399" s="51" t="s">
        <v>35</v>
      </c>
      <c r="B399" s="51" t="s">
        <v>2150</v>
      </c>
      <c r="C399" s="51" t="s">
        <v>91</v>
      </c>
      <c r="D399" s="51" t="s">
        <v>299</v>
      </c>
      <c r="E399" s="72">
        <v>71</v>
      </c>
      <c r="F399" s="73">
        <v>702209</v>
      </c>
      <c r="G399" s="52">
        <v>0</v>
      </c>
      <c r="H399" s="72">
        <v>0</v>
      </c>
      <c r="I399" s="52">
        <v>1</v>
      </c>
      <c r="J399" s="72">
        <v>384</v>
      </c>
      <c r="K399" s="66">
        <v>881.67</v>
      </c>
      <c r="L399" s="66">
        <v>886.65</v>
      </c>
      <c r="M399" s="68">
        <v>2302.95838</v>
      </c>
      <c r="N399" s="61"/>
    </row>
    <row r="400" spans="1:14" x14ac:dyDescent="0.2">
      <c r="A400" s="51" t="s">
        <v>35</v>
      </c>
      <c r="B400" s="51" t="s">
        <v>2151</v>
      </c>
      <c r="C400" s="51" t="s">
        <v>87</v>
      </c>
      <c r="D400" s="51" t="s">
        <v>327</v>
      </c>
      <c r="E400" s="72">
        <v>30</v>
      </c>
      <c r="F400" s="73">
        <v>631758</v>
      </c>
      <c r="G400" s="52">
        <v>0</v>
      </c>
      <c r="H400" s="72">
        <v>0</v>
      </c>
      <c r="I400" s="52">
        <v>0</v>
      </c>
      <c r="J400" s="72">
        <v>0</v>
      </c>
      <c r="K400" s="66">
        <v>0</v>
      </c>
      <c r="L400" s="66">
        <v>32.299999999999997</v>
      </c>
      <c r="M400" s="68">
        <v>269.27817900000002</v>
      </c>
      <c r="N400" s="61"/>
    </row>
    <row r="401" spans="1:14" x14ac:dyDescent="0.2">
      <c r="A401" s="51" t="s">
        <v>35</v>
      </c>
      <c r="B401" s="51" t="s">
        <v>2152</v>
      </c>
      <c r="C401" s="51" t="s">
        <v>91</v>
      </c>
      <c r="D401" s="51" t="s">
        <v>328</v>
      </c>
      <c r="E401" s="72">
        <v>3</v>
      </c>
      <c r="F401" s="73">
        <v>3992</v>
      </c>
      <c r="G401" s="52">
        <v>0</v>
      </c>
      <c r="H401" s="72">
        <v>0</v>
      </c>
      <c r="I401" s="52">
        <v>0</v>
      </c>
      <c r="J401" s="72">
        <v>0</v>
      </c>
      <c r="K401" s="66">
        <v>601.41</v>
      </c>
      <c r="L401" s="66">
        <v>3510.297</v>
      </c>
      <c r="M401" s="68">
        <v>24.990715999999999</v>
      </c>
      <c r="N401" s="61"/>
    </row>
    <row r="402" spans="1:14" x14ac:dyDescent="0.2">
      <c r="A402" s="51" t="s">
        <v>35</v>
      </c>
      <c r="B402" s="51" t="s">
        <v>2153</v>
      </c>
      <c r="C402" s="51" t="s">
        <v>87</v>
      </c>
      <c r="D402" s="51" t="s">
        <v>312</v>
      </c>
      <c r="E402" s="72">
        <v>9</v>
      </c>
      <c r="F402" s="73">
        <v>72106</v>
      </c>
      <c r="G402" s="52">
        <v>0</v>
      </c>
      <c r="H402" s="72">
        <v>0</v>
      </c>
      <c r="I402" s="52">
        <v>0</v>
      </c>
      <c r="J402" s="72">
        <v>0</v>
      </c>
      <c r="K402" s="66">
        <v>0</v>
      </c>
      <c r="L402" s="66">
        <v>22</v>
      </c>
      <c r="M402" s="68">
        <v>72.394340999999997</v>
      </c>
      <c r="N402" s="61"/>
    </row>
    <row r="403" spans="1:14" x14ac:dyDescent="0.2">
      <c r="A403" s="51" t="s">
        <v>35</v>
      </c>
      <c r="B403" s="51" t="s">
        <v>2154</v>
      </c>
      <c r="C403" s="51" t="s">
        <v>93</v>
      </c>
      <c r="D403" s="51" t="s">
        <v>329</v>
      </c>
      <c r="E403" s="72">
        <v>3</v>
      </c>
      <c r="F403" s="73">
        <v>46621</v>
      </c>
      <c r="G403" s="52">
        <v>0</v>
      </c>
      <c r="H403" s="72">
        <v>0</v>
      </c>
      <c r="I403" s="52">
        <v>0</v>
      </c>
      <c r="J403" s="72">
        <v>0</v>
      </c>
      <c r="K403" s="66">
        <v>10</v>
      </c>
      <c r="L403" s="66">
        <v>10</v>
      </c>
      <c r="M403" s="68">
        <v>38.329225999999998</v>
      </c>
      <c r="N403" s="61"/>
    </row>
    <row r="404" spans="1:14" x14ac:dyDescent="0.2">
      <c r="A404" s="51" t="s">
        <v>35</v>
      </c>
      <c r="B404" s="51" t="s">
        <v>2155</v>
      </c>
      <c r="C404" s="51" t="s">
        <v>93</v>
      </c>
      <c r="D404" s="51" t="s">
        <v>316</v>
      </c>
      <c r="E404" s="72">
        <v>5</v>
      </c>
      <c r="F404" s="73">
        <v>157485</v>
      </c>
      <c r="G404" s="52">
        <v>0</v>
      </c>
      <c r="H404" s="72">
        <v>0</v>
      </c>
      <c r="I404" s="52">
        <v>0</v>
      </c>
      <c r="J404" s="72">
        <v>0</v>
      </c>
      <c r="K404" s="66">
        <v>40.420999999999999</v>
      </c>
      <c r="L404" s="66">
        <v>40.420999999999999</v>
      </c>
      <c r="M404" s="68">
        <v>109.7088</v>
      </c>
      <c r="N404" s="61"/>
    </row>
    <row r="405" spans="1:14" x14ac:dyDescent="0.2">
      <c r="A405" s="51" t="s">
        <v>35</v>
      </c>
      <c r="B405" s="51" t="s">
        <v>2156</v>
      </c>
      <c r="C405" s="51" t="s">
        <v>103</v>
      </c>
      <c r="D405" s="51" t="s">
        <v>294</v>
      </c>
      <c r="E405" s="72">
        <v>11</v>
      </c>
      <c r="F405" s="73">
        <v>31179</v>
      </c>
      <c r="G405" s="52">
        <v>0</v>
      </c>
      <c r="H405" s="72">
        <v>0</v>
      </c>
      <c r="I405" s="52">
        <v>0</v>
      </c>
      <c r="J405" s="72">
        <v>0</v>
      </c>
      <c r="K405" s="66">
        <v>0</v>
      </c>
      <c r="L405" s="66">
        <v>18.504999999999999</v>
      </c>
      <c r="M405" s="68">
        <v>33.751196</v>
      </c>
      <c r="N405" s="61"/>
    </row>
    <row r="406" spans="1:14" x14ac:dyDescent="0.2">
      <c r="A406" s="51" t="s">
        <v>35</v>
      </c>
      <c r="B406" s="51" t="s">
        <v>2157</v>
      </c>
      <c r="C406" s="51" t="s">
        <v>91</v>
      </c>
      <c r="D406" s="51" t="s">
        <v>292</v>
      </c>
      <c r="E406" s="72">
        <v>0</v>
      </c>
      <c r="F406" s="73">
        <v>0</v>
      </c>
      <c r="G406" s="52">
        <v>5</v>
      </c>
      <c r="H406" s="72">
        <v>6318</v>
      </c>
      <c r="I406" s="52">
        <v>0</v>
      </c>
      <c r="J406" s="72">
        <v>0</v>
      </c>
      <c r="K406" s="66">
        <v>516.39499999999998</v>
      </c>
      <c r="L406" s="66">
        <v>516.70499999999993</v>
      </c>
      <c r="M406" s="68">
        <v>14.744139000000001</v>
      </c>
      <c r="N406" s="61"/>
    </row>
    <row r="407" spans="1:14" x14ac:dyDescent="0.2">
      <c r="A407" s="51" t="s">
        <v>35</v>
      </c>
      <c r="B407" s="51" t="s">
        <v>2158</v>
      </c>
      <c r="C407" s="51" t="s">
        <v>91</v>
      </c>
      <c r="D407" s="51" t="s">
        <v>313</v>
      </c>
      <c r="E407" s="72">
        <v>3</v>
      </c>
      <c r="F407" s="73">
        <v>10603</v>
      </c>
      <c r="G407" s="52">
        <v>0</v>
      </c>
      <c r="H407" s="72">
        <v>0</v>
      </c>
      <c r="I407" s="52">
        <v>0</v>
      </c>
      <c r="J407" s="72">
        <v>0</v>
      </c>
      <c r="K407" s="66">
        <v>621.32000000000005</v>
      </c>
      <c r="L407" s="66">
        <v>625.35</v>
      </c>
      <c r="M407" s="68">
        <v>24.292389</v>
      </c>
      <c r="N407" s="61"/>
    </row>
    <row r="408" spans="1:14" x14ac:dyDescent="0.2">
      <c r="A408" s="51" t="s">
        <v>35</v>
      </c>
      <c r="B408" s="51" t="s">
        <v>2159</v>
      </c>
      <c r="C408" s="51" t="s">
        <v>91</v>
      </c>
      <c r="D408" s="51" t="s">
        <v>312</v>
      </c>
      <c r="E408" s="72">
        <v>44</v>
      </c>
      <c r="F408" s="73">
        <v>390535</v>
      </c>
      <c r="G408" s="52">
        <v>0</v>
      </c>
      <c r="H408" s="72">
        <v>0</v>
      </c>
      <c r="I408" s="52">
        <v>38</v>
      </c>
      <c r="J408" s="72">
        <v>140489</v>
      </c>
      <c r="K408" s="66">
        <v>156.364</v>
      </c>
      <c r="L408" s="66">
        <v>232.16300000000001</v>
      </c>
      <c r="M408" s="68">
        <v>407.83643499999999</v>
      </c>
      <c r="N408" s="61"/>
    </row>
    <row r="409" spans="1:14" x14ac:dyDescent="0.2">
      <c r="A409" s="51" t="s">
        <v>35</v>
      </c>
      <c r="B409" s="51" t="s">
        <v>2160</v>
      </c>
      <c r="C409" s="51" t="s">
        <v>91</v>
      </c>
      <c r="D409" s="51" t="s">
        <v>312</v>
      </c>
      <c r="E409" s="72">
        <v>26</v>
      </c>
      <c r="F409" s="73">
        <v>365392.2</v>
      </c>
      <c r="G409" s="52">
        <v>0</v>
      </c>
      <c r="H409" s="72">
        <v>0</v>
      </c>
      <c r="I409" s="52">
        <v>123</v>
      </c>
      <c r="J409" s="72">
        <v>455127</v>
      </c>
      <c r="K409" s="66">
        <v>123.352</v>
      </c>
      <c r="L409" s="66">
        <v>195.28700000000001</v>
      </c>
      <c r="M409" s="68">
        <v>507.34696200000002</v>
      </c>
      <c r="N409" s="61"/>
    </row>
    <row r="410" spans="1:14" x14ac:dyDescent="0.2">
      <c r="A410" s="51" t="s">
        <v>35</v>
      </c>
      <c r="B410" s="51" t="s">
        <v>330</v>
      </c>
      <c r="C410" s="51" t="s">
        <v>100</v>
      </c>
      <c r="D410" s="51" t="s">
        <v>330</v>
      </c>
      <c r="E410" s="72">
        <v>312</v>
      </c>
      <c r="F410" s="73">
        <v>2405441.66</v>
      </c>
      <c r="G410" s="52">
        <v>0</v>
      </c>
      <c r="H410" s="72">
        <v>0</v>
      </c>
      <c r="I410" s="52">
        <v>488</v>
      </c>
      <c r="J410" s="72">
        <v>1755600</v>
      </c>
      <c r="K410" s="66">
        <v>27004.27</v>
      </c>
      <c r="L410" s="66">
        <v>29161.48</v>
      </c>
      <c r="M410" s="68">
        <v>5686.11846057</v>
      </c>
      <c r="N410" s="61"/>
    </row>
    <row r="411" spans="1:14" x14ac:dyDescent="0.2">
      <c r="A411" s="51" t="s">
        <v>35</v>
      </c>
      <c r="B411" s="51" t="s">
        <v>2161</v>
      </c>
      <c r="C411" s="51" t="s">
        <v>91</v>
      </c>
      <c r="D411" s="51" t="s">
        <v>314</v>
      </c>
      <c r="E411" s="72">
        <v>6</v>
      </c>
      <c r="F411" s="73">
        <v>12302</v>
      </c>
      <c r="G411" s="52">
        <v>0</v>
      </c>
      <c r="H411" s="72">
        <v>0</v>
      </c>
      <c r="I411" s="52">
        <v>259</v>
      </c>
      <c r="J411" s="72">
        <v>482351</v>
      </c>
      <c r="K411" s="66">
        <v>97.88</v>
      </c>
      <c r="L411" s="66">
        <v>98.16</v>
      </c>
      <c r="M411" s="68">
        <v>183.364709</v>
      </c>
      <c r="N411" s="61"/>
    </row>
    <row r="412" spans="1:14" x14ac:dyDescent="0.2">
      <c r="A412" s="51" t="s">
        <v>36</v>
      </c>
      <c r="B412" s="51" t="s">
        <v>2162</v>
      </c>
      <c r="C412" s="51" t="s">
        <v>1635</v>
      </c>
      <c r="D412" s="51" t="s">
        <v>347</v>
      </c>
      <c r="E412" s="72">
        <v>11</v>
      </c>
      <c r="F412" s="73">
        <v>73635</v>
      </c>
      <c r="G412" s="52">
        <v>0</v>
      </c>
      <c r="H412" s="72">
        <v>0</v>
      </c>
      <c r="I412" s="52">
        <v>0</v>
      </c>
      <c r="J412" s="72">
        <v>0</v>
      </c>
      <c r="K412" s="66">
        <v>0</v>
      </c>
      <c r="L412" s="66">
        <v>49</v>
      </c>
      <c r="M412" s="68">
        <v>57.929604299999994</v>
      </c>
      <c r="N412" s="61"/>
    </row>
    <row r="413" spans="1:14" x14ac:dyDescent="0.2">
      <c r="A413" s="51" t="s">
        <v>36</v>
      </c>
      <c r="B413" s="51" t="s">
        <v>2163</v>
      </c>
      <c r="C413" s="51" t="s">
        <v>100</v>
      </c>
      <c r="D413" s="51" t="s">
        <v>331</v>
      </c>
      <c r="E413" s="72">
        <v>124</v>
      </c>
      <c r="F413" s="73">
        <v>6540844</v>
      </c>
      <c r="G413" s="52">
        <v>0</v>
      </c>
      <c r="H413" s="72">
        <v>0</v>
      </c>
      <c r="I413" s="52">
        <v>0</v>
      </c>
      <c r="J413" s="72">
        <v>0</v>
      </c>
      <c r="K413" s="66">
        <v>755</v>
      </c>
      <c r="L413" s="66">
        <v>755</v>
      </c>
      <c r="M413" s="68">
        <v>2953.0400389400002</v>
      </c>
      <c r="N413" s="61"/>
    </row>
    <row r="414" spans="1:14" x14ac:dyDescent="0.2">
      <c r="A414" s="51" t="s">
        <v>36</v>
      </c>
      <c r="B414" s="51" t="s">
        <v>2164</v>
      </c>
      <c r="C414" s="51" t="s">
        <v>93</v>
      </c>
      <c r="D414" s="51" t="s">
        <v>332</v>
      </c>
      <c r="E414" s="72">
        <v>3</v>
      </c>
      <c r="F414" s="73">
        <v>50671</v>
      </c>
      <c r="G414" s="52">
        <v>0</v>
      </c>
      <c r="H414" s="72">
        <v>0</v>
      </c>
      <c r="I414" s="52">
        <v>0</v>
      </c>
      <c r="J414" s="72">
        <v>0</v>
      </c>
      <c r="K414" s="66">
        <v>16.93</v>
      </c>
      <c r="L414" s="66">
        <v>16.93</v>
      </c>
      <c r="M414" s="68">
        <v>30.822665000000001</v>
      </c>
      <c r="N414" s="61"/>
    </row>
    <row r="415" spans="1:14" x14ac:dyDescent="0.2">
      <c r="A415" s="51" t="s">
        <v>36</v>
      </c>
      <c r="B415" s="51" t="s">
        <v>2165</v>
      </c>
      <c r="C415" s="51" t="s">
        <v>93</v>
      </c>
      <c r="D415" s="51" t="s">
        <v>333</v>
      </c>
      <c r="E415" s="72">
        <v>3</v>
      </c>
      <c r="F415" s="73">
        <v>36759</v>
      </c>
      <c r="G415" s="52">
        <v>0</v>
      </c>
      <c r="H415" s="72">
        <v>0</v>
      </c>
      <c r="I415" s="52">
        <v>0</v>
      </c>
      <c r="J415" s="72">
        <v>0</v>
      </c>
      <c r="K415" s="66">
        <v>10.16</v>
      </c>
      <c r="L415" s="66">
        <v>10.16</v>
      </c>
      <c r="M415" s="68">
        <v>26.876158</v>
      </c>
      <c r="N415" s="61"/>
    </row>
    <row r="416" spans="1:14" x14ac:dyDescent="0.2">
      <c r="A416" s="51" t="s">
        <v>36</v>
      </c>
      <c r="B416" s="51" t="s">
        <v>2166</v>
      </c>
      <c r="C416" s="51" t="s">
        <v>87</v>
      </c>
      <c r="D416" s="51" t="s">
        <v>334</v>
      </c>
      <c r="E416" s="72">
        <v>46</v>
      </c>
      <c r="F416" s="73">
        <v>140866.79999999999</v>
      </c>
      <c r="G416" s="52">
        <v>0</v>
      </c>
      <c r="H416" s="72">
        <v>0</v>
      </c>
      <c r="I416" s="52">
        <v>0</v>
      </c>
      <c r="J416" s="72">
        <v>0</v>
      </c>
      <c r="K416" s="66">
        <v>282.20999999999998</v>
      </c>
      <c r="L416" s="66">
        <v>282.20999999999998</v>
      </c>
      <c r="M416" s="68">
        <v>107.89769200000001</v>
      </c>
      <c r="N416" s="61"/>
    </row>
    <row r="417" spans="1:14" x14ac:dyDescent="0.2">
      <c r="A417" s="51" t="s">
        <v>36</v>
      </c>
      <c r="B417" s="51" t="s">
        <v>2167</v>
      </c>
      <c r="C417" s="51" t="s">
        <v>214</v>
      </c>
      <c r="D417" s="51" t="s">
        <v>331</v>
      </c>
      <c r="E417" s="72">
        <v>124</v>
      </c>
      <c r="F417" s="73">
        <v>1467938.62</v>
      </c>
      <c r="G417" s="52">
        <v>0</v>
      </c>
      <c r="H417" s="72">
        <v>0</v>
      </c>
      <c r="I417" s="52">
        <v>1</v>
      </c>
      <c r="J417" s="72">
        <v>2800</v>
      </c>
      <c r="K417" s="66">
        <v>1659.69</v>
      </c>
      <c r="L417" s="66">
        <v>1906.69</v>
      </c>
      <c r="M417" s="68">
        <v>1341.95800605</v>
      </c>
      <c r="N417" s="61"/>
    </row>
    <row r="418" spans="1:14" x14ac:dyDescent="0.2">
      <c r="A418" s="51" t="s">
        <v>36</v>
      </c>
      <c r="B418" s="51" t="s">
        <v>2168</v>
      </c>
      <c r="C418" s="51" t="s">
        <v>93</v>
      </c>
      <c r="D418" s="51" t="s">
        <v>335</v>
      </c>
      <c r="E418" s="72">
        <v>4</v>
      </c>
      <c r="F418" s="73">
        <v>32816</v>
      </c>
      <c r="G418" s="52">
        <v>0</v>
      </c>
      <c r="H418" s="72">
        <v>0</v>
      </c>
      <c r="I418" s="52">
        <v>0</v>
      </c>
      <c r="J418" s="72">
        <v>0</v>
      </c>
      <c r="K418" s="66">
        <v>13.21</v>
      </c>
      <c r="L418" s="66">
        <v>13.21</v>
      </c>
      <c r="M418" s="68">
        <v>22.284184</v>
      </c>
      <c r="N418" s="61"/>
    </row>
    <row r="419" spans="1:14" x14ac:dyDescent="0.2">
      <c r="A419" s="51" t="s">
        <v>36</v>
      </c>
      <c r="B419" s="51" t="s">
        <v>2169</v>
      </c>
      <c r="C419" s="51" t="s">
        <v>87</v>
      </c>
      <c r="D419" s="51" t="s">
        <v>333</v>
      </c>
      <c r="E419" s="72">
        <v>650</v>
      </c>
      <c r="F419" s="73">
        <v>9141869.6400000006</v>
      </c>
      <c r="G419" s="52">
        <v>0</v>
      </c>
      <c r="H419" s="72">
        <v>0</v>
      </c>
      <c r="I419" s="52">
        <v>473</v>
      </c>
      <c r="J419" s="72">
        <v>2393039.88</v>
      </c>
      <c r="K419" s="66">
        <v>54954.283000000003</v>
      </c>
      <c r="L419" s="66">
        <v>55597.243000000002</v>
      </c>
      <c r="M419" s="68">
        <v>9204.5590439999996</v>
      </c>
      <c r="N419" s="61"/>
    </row>
    <row r="420" spans="1:14" x14ac:dyDescent="0.2">
      <c r="A420" s="51" t="s">
        <v>36</v>
      </c>
      <c r="B420" s="51" t="s">
        <v>2170</v>
      </c>
      <c r="C420" s="51" t="s">
        <v>87</v>
      </c>
      <c r="D420" s="51" t="s">
        <v>333</v>
      </c>
      <c r="E420" s="72">
        <v>32</v>
      </c>
      <c r="F420" s="73">
        <v>81499.600000000006</v>
      </c>
      <c r="G420" s="52">
        <v>0</v>
      </c>
      <c r="H420" s="72">
        <v>0</v>
      </c>
      <c r="I420" s="52">
        <v>1</v>
      </c>
      <c r="J420" s="72">
        <v>64</v>
      </c>
      <c r="K420" s="66">
        <v>0</v>
      </c>
      <c r="L420" s="66">
        <v>814</v>
      </c>
      <c r="M420" s="68">
        <v>65.735633000000007</v>
      </c>
      <c r="N420" s="61"/>
    </row>
    <row r="421" spans="1:14" x14ac:dyDescent="0.2">
      <c r="A421" s="51" t="s">
        <v>36</v>
      </c>
      <c r="B421" s="51" t="s">
        <v>2171</v>
      </c>
      <c r="C421" s="51" t="s">
        <v>87</v>
      </c>
      <c r="D421" s="51" t="s">
        <v>335</v>
      </c>
      <c r="E421" s="72">
        <v>24</v>
      </c>
      <c r="F421" s="73">
        <v>571280.56000000006</v>
      </c>
      <c r="G421" s="52">
        <v>0</v>
      </c>
      <c r="H421" s="72">
        <v>0</v>
      </c>
      <c r="I421" s="52">
        <v>0</v>
      </c>
      <c r="J421" s="72">
        <v>0</v>
      </c>
      <c r="K421" s="66">
        <v>36.192</v>
      </c>
      <c r="L421" s="66">
        <v>67.712999999999994</v>
      </c>
      <c r="M421" s="68">
        <v>423.92922199999998</v>
      </c>
      <c r="N421" s="61"/>
    </row>
    <row r="422" spans="1:14" x14ac:dyDescent="0.2">
      <c r="A422" s="51" t="s">
        <v>36</v>
      </c>
      <c r="B422" s="51" t="s">
        <v>2172</v>
      </c>
      <c r="C422" s="51" t="s">
        <v>87</v>
      </c>
      <c r="D422" s="51" t="s">
        <v>1653</v>
      </c>
      <c r="E422" s="72">
        <v>1445</v>
      </c>
      <c r="F422" s="73">
        <v>21050534.32</v>
      </c>
      <c r="G422" s="52">
        <v>1</v>
      </c>
      <c r="H422" s="72">
        <v>1000</v>
      </c>
      <c r="I422" s="52">
        <v>2856</v>
      </c>
      <c r="J422" s="72">
        <v>9173269.8000000007</v>
      </c>
      <c r="K422" s="66">
        <v>168413.217</v>
      </c>
      <c r="L422" s="66">
        <v>168449.45699999999</v>
      </c>
      <c r="M422" s="68">
        <v>20971.143703999998</v>
      </c>
      <c r="N422" s="61"/>
    </row>
    <row r="423" spans="1:14" x14ac:dyDescent="0.2">
      <c r="A423" s="51" t="s">
        <v>36</v>
      </c>
      <c r="B423" s="51" t="s">
        <v>2173</v>
      </c>
      <c r="C423" s="51" t="s">
        <v>87</v>
      </c>
      <c r="D423" s="51" t="s">
        <v>336</v>
      </c>
      <c r="E423" s="72">
        <v>938</v>
      </c>
      <c r="F423" s="73">
        <v>9942011</v>
      </c>
      <c r="G423" s="52">
        <v>0</v>
      </c>
      <c r="H423" s="72">
        <v>0</v>
      </c>
      <c r="I423" s="52">
        <v>1413</v>
      </c>
      <c r="J423" s="72">
        <v>6283476</v>
      </c>
      <c r="K423" s="66">
        <v>279154.21000000002</v>
      </c>
      <c r="L423" s="66">
        <v>279154.69</v>
      </c>
      <c r="M423" s="68">
        <v>13283.837224000001</v>
      </c>
      <c r="N423" s="61"/>
    </row>
    <row r="424" spans="1:14" x14ac:dyDescent="0.2">
      <c r="A424" s="51" t="s">
        <v>36</v>
      </c>
      <c r="B424" s="51" t="s">
        <v>2174</v>
      </c>
      <c r="C424" s="51" t="s">
        <v>1636</v>
      </c>
      <c r="D424" s="51" t="s">
        <v>331</v>
      </c>
      <c r="E424" s="72">
        <v>63</v>
      </c>
      <c r="F424" s="73">
        <v>772585</v>
      </c>
      <c r="G424" s="52">
        <v>0</v>
      </c>
      <c r="H424" s="72">
        <v>0</v>
      </c>
      <c r="I424" s="52">
        <v>0</v>
      </c>
      <c r="J424" s="72">
        <v>0</v>
      </c>
      <c r="K424" s="66">
        <v>80.36</v>
      </c>
      <c r="L424" s="66">
        <v>80.36</v>
      </c>
      <c r="M424" s="68">
        <v>522.01600900000005</v>
      </c>
      <c r="N424" s="61"/>
    </row>
    <row r="425" spans="1:14" x14ac:dyDescent="0.2">
      <c r="A425" s="51" t="s">
        <v>36</v>
      </c>
      <c r="B425" s="51" t="s">
        <v>2175</v>
      </c>
      <c r="C425" s="51" t="s">
        <v>100</v>
      </c>
      <c r="D425" s="51" t="s">
        <v>338</v>
      </c>
      <c r="E425" s="72">
        <v>13</v>
      </c>
      <c r="F425" s="73">
        <v>15053</v>
      </c>
      <c r="G425" s="52">
        <v>0</v>
      </c>
      <c r="H425" s="72">
        <v>0</v>
      </c>
      <c r="I425" s="52">
        <v>0</v>
      </c>
      <c r="J425" s="72">
        <v>0</v>
      </c>
      <c r="K425" s="66">
        <v>5874</v>
      </c>
      <c r="L425" s="66">
        <v>5874</v>
      </c>
      <c r="M425" s="68">
        <v>29.14507974</v>
      </c>
      <c r="N425" s="61"/>
    </row>
    <row r="426" spans="1:14" x14ac:dyDescent="0.2">
      <c r="A426" s="51" t="s">
        <v>36</v>
      </c>
      <c r="B426" s="51" t="s">
        <v>2176</v>
      </c>
      <c r="C426" s="51" t="s">
        <v>87</v>
      </c>
      <c r="D426" s="51" t="s">
        <v>339</v>
      </c>
      <c r="E426" s="72">
        <v>309</v>
      </c>
      <c r="F426" s="73">
        <v>3098423.75</v>
      </c>
      <c r="G426" s="52">
        <v>0</v>
      </c>
      <c r="H426" s="72">
        <v>0</v>
      </c>
      <c r="I426" s="52">
        <v>398</v>
      </c>
      <c r="J426" s="72">
        <v>1573658</v>
      </c>
      <c r="K426" s="66">
        <v>5373.96</v>
      </c>
      <c r="L426" s="66">
        <v>5938.03</v>
      </c>
      <c r="M426" s="68">
        <v>3875.2481290000001</v>
      </c>
      <c r="N426" s="61"/>
    </row>
    <row r="427" spans="1:14" x14ac:dyDescent="0.2">
      <c r="A427" s="51" t="s">
        <v>36</v>
      </c>
      <c r="B427" s="51" t="s">
        <v>2177</v>
      </c>
      <c r="C427" s="51" t="s">
        <v>91</v>
      </c>
      <c r="D427" s="51" t="s">
        <v>1654</v>
      </c>
      <c r="E427" s="72">
        <v>16</v>
      </c>
      <c r="F427" s="73">
        <v>22067</v>
      </c>
      <c r="G427" s="52">
        <v>0</v>
      </c>
      <c r="H427" s="72">
        <v>0</v>
      </c>
      <c r="I427" s="52">
        <v>0</v>
      </c>
      <c r="J427" s="72">
        <v>0</v>
      </c>
      <c r="K427" s="66">
        <v>27</v>
      </c>
      <c r="L427" s="66">
        <v>27</v>
      </c>
      <c r="M427" s="68">
        <v>11.065765000000001</v>
      </c>
      <c r="N427" s="61"/>
    </row>
    <row r="428" spans="1:14" x14ac:dyDescent="0.2">
      <c r="A428" s="51" t="s">
        <v>36</v>
      </c>
      <c r="B428" s="51" t="s">
        <v>2178</v>
      </c>
      <c r="C428" s="51" t="s">
        <v>153</v>
      </c>
      <c r="D428" s="51" t="s">
        <v>341</v>
      </c>
      <c r="E428" s="72">
        <v>229</v>
      </c>
      <c r="F428" s="73">
        <v>6467430</v>
      </c>
      <c r="G428" s="52">
        <v>0</v>
      </c>
      <c r="H428" s="72">
        <v>0</v>
      </c>
      <c r="I428" s="52">
        <v>86</v>
      </c>
      <c r="J428" s="72">
        <v>237848</v>
      </c>
      <c r="K428" s="66">
        <v>3319.1</v>
      </c>
      <c r="L428" s="66">
        <v>3331.1460000000002</v>
      </c>
      <c r="M428" s="68">
        <v>4182.5940460000002</v>
      </c>
      <c r="N428" s="61"/>
    </row>
    <row r="429" spans="1:14" x14ac:dyDescent="0.2">
      <c r="A429" s="51" t="s">
        <v>36</v>
      </c>
      <c r="B429" s="51" t="s">
        <v>2179</v>
      </c>
      <c r="C429" s="51" t="s">
        <v>100</v>
      </c>
      <c r="D429" s="51" t="s">
        <v>342</v>
      </c>
      <c r="E429" s="72">
        <v>323</v>
      </c>
      <c r="F429" s="73">
        <v>2996361</v>
      </c>
      <c r="G429" s="52">
        <v>0</v>
      </c>
      <c r="H429" s="72">
        <v>0</v>
      </c>
      <c r="I429" s="52">
        <v>0</v>
      </c>
      <c r="J429" s="72">
        <v>0</v>
      </c>
      <c r="K429" s="66">
        <v>185.45</v>
      </c>
      <c r="L429" s="66">
        <v>5681.45</v>
      </c>
      <c r="M429" s="68">
        <v>3228.8246827399998</v>
      </c>
      <c r="N429" s="61"/>
    </row>
    <row r="430" spans="1:14" x14ac:dyDescent="0.2">
      <c r="A430" s="51" t="s">
        <v>36</v>
      </c>
      <c r="B430" s="51" t="s">
        <v>2180</v>
      </c>
      <c r="C430" s="51" t="s">
        <v>100</v>
      </c>
      <c r="D430" s="51" t="s">
        <v>343</v>
      </c>
      <c r="E430" s="72">
        <v>12</v>
      </c>
      <c r="F430" s="73">
        <v>12477</v>
      </c>
      <c r="G430" s="52">
        <v>0</v>
      </c>
      <c r="H430" s="72">
        <v>0</v>
      </c>
      <c r="I430" s="52">
        <v>0</v>
      </c>
      <c r="J430" s="72">
        <v>0</v>
      </c>
      <c r="K430" s="66">
        <v>489</v>
      </c>
      <c r="L430" s="66">
        <v>489</v>
      </c>
      <c r="M430" s="68">
        <v>15.73583713</v>
      </c>
      <c r="N430" s="61"/>
    </row>
    <row r="431" spans="1:14" x14ac:dyDescent="0.2">
      <c r="A431" s="51" t="s">
        <v>36</v>
      </c>
      <c r="B431" s="51" t="s">
        <v>2181</v>
      </c>
      <c r="C431" s="51" t="s">
        <v>87</v>
      </c>
      <c r="D431" s="51" t="s">
        <v>334</v>
      </c>
      <c r="E431" s="72">
        <v>0</v>
      </c>
      <c r="F431" s="73">
        <v>0</v>
      </c>
      <c r="G431" s="52">
        <v>0</v>
      </c>
      <c r="H431" s="72">
        <v>0</v>
      </c>
      <c r="I431" s="52">
        <v>79</v>
      </c>
      <c r="J431" s="72">
        <v>165634</v>
      </c>
      <c r="K431" s="66">
        <v>94.92</v>
      </c>
      <c r="L431" s="66">
        <v>94.92</v>
      </c>
      <c r="M431" s="68">
        <v>59.176898999999999</v>
      </c>
      <c r="N431" s="61"/>
    </row>
    <row r="432" spans="1:14" x14ac:dyDescent="0.2">
      <c r="A432" s="51" t="s">
        <v>36</v>
      </c>
      <c r="B432" s="51" t="s">
        <v>2182</v>
      </c>
      <c r="C432" s="51" t="s">
        <v>100</v>
      </c>
      <c r="D432" s="51" t="s">
        <v>346</v>
      </c>
      <c r="E432" s="72">
        <v>511</v>
      </c>
      <c r="F432" s="73">
        <v>13885046</v>
      </c>
      <c r="G432" s="52">
        <v>0</v>
      </c>
      <c r="H432" s="72">
        <v>0</v>
      </c>
      <c r="I432" s="52">
        <v>190</v>
      </c>
      <c r="J432" s="72">
        <v>693940</v>
      </c>
      <c r="K432" s="66">
        <v>6779</v>
      </c>
      <c r="L432" s="66">
        <v>6935</v>
      </c>
      <c r="M432" s="68">
        <v>10567.60799232</v>
      </c>
      <c r="N432" s="61"/>
    </row>
    <row r="433" spans="1:14" x14ac:dyDescent="0.2">
      <c r="A433" s="51" t="s">
        <v>36</v>
      </c>
      <c r="B433" s="51" t="s">
        <v>2183</v>
      </c>
      <c r="C433" s="51" t="s">
        <v>1635</v>
      </c>
      <c r="D433" s="51" t="s">
        <v>347</v>
      </c>
      <c r="E433" s="72">
        <v>56</v>
      </c>
      <c r="F433" s="73">
        <v>691419</v>
      </c>
      <c r="G433" s="52">
        <v>0</v>
      </c>
      <c r="H433" s="72">
        <v>0</v>
      </c>
      <c r="I433" s="52">
        <v>1</v>
      </c>
      <c r="J433" s="72">
        <v>3000</v>
      </c>
      <c r="K433" s="66">
        <v>0</v>
      </c>
      <c r="L433" s="66">
        <v>208.2</v>
      </c>
      <c r="M433" s="68">
        <v>671.95028217999993</v>
      </c>
      <c r="N433" s="61"/>
    </row>
    <row r="434" spans="1:14" x14ac:dyDescent="0.2">
      <c r="A434" s="51" t="s">
        <v>36</v>
      </c>
      <c r="B434" s="51" t="s">
        <v>2184</v>
      </c>
      <c r="C434" s="51" t="s">
        <v>1635</v>
      </c>
      <c r="D434" s="51" t="s">
        <v>337</v>
      </c>
      <c r="E434" s="72">
        <v>1</v>
      </c>
      <c r="F434" s="73">
        <v>52768</v>
      </c>
      <c r="G434" s="52">
        <v>0</v>
      </c>
      <c r="H434" s="72">
        <v>0</v>
      </c>
      <c r="I434" s="52">
        <v>0</v>
      </c>
      <c r="J434" s="72">
        <v>0</v>
      </c>
      <c r="K434" s="66">
        <v>0</v>
      </c>
      <c r="L434" s="66">
        <v>11.5</v>
      </c>
      <c r="M434" s="68">
        <v>40.595873340000004</v>
      </c>
      <c r="N434" s="61"/>
    </row>
    <row r="435" spans="1:14" x14ac:dyDescent="0.2">
      <c r="A435" s="51" t="s">
        <v>36</v>
      </c>
      <c r="B435" s="51" t="s">
        <v>2185</v>
      </c>
      <c r="C435" s="51" t="s">
        <v>1635</v>
      </c>
      <c r="D435" s="51" t="s">
        <v>347</v>
      </c>
      <c r="E435" s="72">
        <v>5</v>
      </c>
      <c r="F435" s="73">
        <v>16842</v>
      </c>
      <c r="G435" s="52">
        <v>0</v>
      </c>
      <c r="H435" s="72">
        <v>0</v>
      </c>
      <c r="I435" s="52">
        <v>0</v>
      </c>
      <c r="J435" s="72">
        <v>0</v>
      </c>
      <c r="K435" s="66">
        <v>0</v>
      </c>
      <c r="L435" s="66">
        <v>22</v>
      </c>
      <c r="M435" s="68">
        <v>10.300200910000001</v>
      </c>
      <c r="N435" s="61"/>
    </row>
    <row r="436" spans="1:14" x14ac:dyDescent="0.2">
      <c r="A436" s="51" t="s">
        <v>36</v>
      </c>
      <c r="B436" s="51" t="s">
        <v>2186</v>
      </c>
      <c r="C436" s="51" t="s">
        <v>91</v>
      </c>
      <c r="D436" s="51" t="s">
        <v>348</v>
      </c>
      <c r="E436" s="72">
        <v>5</v>
      </c>
      <c r="F436" s="73">
        <v>24940</v>
      </c>
      <c r="G436" s="52">
        <v>0</v>
      </c>
      <c r="H436" s="72">
        <v>0</v>
      </c>
      <c r="I436" s="52">
        <v>0</v>
      </c>
      <c r="J436" s="72">
        <v>0</v>
      </c>
      <c r="K436" s="66">
        <v>0</v>
      </c>
      <c r="L436" s="66">
        <v>278.41700000000003</v>
      </c>
      <c r="M436" s="68">
        <v>10.285382999999999</v>
      </c>
      <c r="N436" s="61"/>
    </row>
    <row r="437" spans="1:14" x14ac:dyDescent="0.2">
      <c r="A437" s="51" t="s">
        <v>36</v>
      </c>
      <c r="B437" s="51" t="s">
        <v>2187</v>
      </c>
      <c r="C437" s="51" t="s">
        <v>93</v>
      </c>
      <c r="D437" s="51" t="s">
        <v>349</v>
      </c>
      <c r="E437" s="72">
        <v>3</v>
      </c>
      <c r="F437" s="73">
        <v>52409</v>
      </c>
      <c r="G437" s="52">
        <v>0</v>
      </c>
      <c r="H437" s="72">
        <v>0</v>
      </c>
      <c r="I437" s="52">
        <v>0</v>
      </c>
      <c r="J437" s="72">
        <v>0</v>
      </c>
      <c r="K437" s="66">
        <v>16.11</v>
      </c>
      <c r="L437" s="66">
        <v>16.11</v>
      </c>
      <c r="M437" s="68">
        <v>38.646380000000001</v>
      </c>
      <c r="N437" s="61"/>
    </row>
    <row r="438" spans="1:14" x14ac:dyDescent="0.2">
      <c r="A438" s="51" t="s">
        <v>36</v>
      </c>
      <c r="B438" s="51" t="s">
        <v>2188</v>
      </c>
      <c r="C438" s="51" t="s">
        <v>91</v>
      </c>
      <c r="D438" s="51" t="s">
        <v>345</v>
      </c>
      <c r="E438" s="72">
        <v>406</v>
      </c>
      <c r="F438" s="73">
        <v>5336146.2</v>
      </c>
      <c r="G438" s="52">
        <v>0</v>
      </c>
      <c r="H438" s="72">
        <v>0</v>
      </c>
      <c r="I438" s="52">
        <v>198</v>
      </c>
      <c r="J438" s="72">
        <v>1031709</v>
      </c>
      <c r="K438" s="66">
        <v>13197.72</v>
      </c>
      <c r="L438" s="66">
        <v>43860.243000000002</v>
      </c>
      <c r="M438" s="68">
        <v>10130.818047000001</v>
      </c>
      <c r="N438" s="61"/>
    </row>
    <row r="439" spans="1:14" x14ac:dyDescent="0.2">
      <c r="A439" s="51" t="s">
        <v>36</v>
      </c>
      <c r="B439" s="51" t="s">
        <v>2189</v>
      </c>
      <c r="C439" s="51" t="s">
        <v>153</v>
      </c>
      <c r="D439" s="51" t="s">
        <v>340</v>
      </c>
      <c r="E439" s="72">
        <v>10</v>
      </c>
      <c r="F439" s="73">
        <v>15958</v>
      </c>
      <c r="G439" s="52">
        <v>0</v>
      </c>
      <c r="H439" s="72">
        <v>0</v>
      </c>
      <c r="I439" s="52">
        <v>0</v>
      </c>
      <c r="J439" s="72">
        <v>0</v>
      </c>
      <c r="K439" s="66">
        <v>10009.941999999999</v>
      </c>
      <c r="L439" s="66">
        <v>55325.599000000002</v>
      </c>
      <c r="M439" s="68">
        <v>99.876276000000004</v>
      </c>
      <c r="N439" s="61"/>
    </row>
    <row r="440" spans="1:14" x14ac:dyDescent="0.2">
      <c r="A440" s="51" t="s">
        <v>36</v>
      </c>
      <c r="B440" s="51" t="s">
        <v>2190</v>
      </c>
      <c r="C440" s="51" t="s">
        <v>153</v>
      </c>
      <c r="D440" s="51" t="s">
        <v>1700</v>
      </c>
      <c r="E440" s="72">
        <v>2</v>
      </c>
      <c r="F440" s="73">
        <v>362</v>
      </c>
      <c r="G440" s="52">
        <v>0</v>
      </c>
      <c r="H440" s="72">
        <v>0</v>
      </c>
      <c r="I440" s="52">
        <v>0</v>
      </c>
      <c r="J440" s="72">
        <v>0</v>
      </c>
      <c r="K440" s="66">
        <v>24199.98</v>
      </c>
      <c r="L440" s="66">
        <v>24199.98</v>
      </c>
      <c r="M440" s="68">
        <v>28.187873</v>
      </c>
      <c r="N440" s="61"/>
    </row>
    <row r="441" spans="1:14" x14ac:dyDescent="0.2">
      <c r="A441" s="51" t="s">
        <v>36</v>
      </c>
      <c r="B441" s="51" t="s">
        <v>2191</v>
      </c>
      <c r="C441" s="51" t="s">
        <v>93</v>
      </c>
      <c r="D441" s="51" t="s">
        <v>350</v>
      </c>
      <c r="E441" s="72">
        <v>4</v>
      </c>
      <c r="F441" s="73">
        <v>41264</v>
      </c>
      <c r="G441" s="52">
        <v>0</v>
      </c>
      <c r="H441" s="72">
        <v>0</v>
      </c>
      <c r="I441" s="52">
        <v>0</v>
      </c>
      <c r="J441" s="72">
        <v>0</v>
      </c>
      <c r="K441" s="66">
        <v>15.002000000000001</v>
      </c>
      <c r="L441" s="66">
        <v>15.002000000000001</v>
      </c>
      <c r="M441" s="68">
        <v>28.669485000000002</v>
      </c>
      <c r="N441" s="61"/>
    </row>
    <row r="442" spans="1:14" x14ac:dyDescent="0.2">
      <c r="A442" s="51" t="s">
        <v>36</v>
      </c>
      <c r="B442" s="51" t="s">
        <v>2192</v>
      </c>
      <c r="C442" s="51" t="s">
        <v>103</v>
      </c>
      <c r="D442" s="51" t="s">
        <v>344</v>
      </c>
      <c r="E442" s="72">
        <v>9</v>
      </c>
      <c r="F442" s="73">
        <v>67071</v>
      </c>
      <c r="G442" s="52">
        <v>0</v>
      </c>
      <c r="H442" s="72">
        <v>0</v>
      </c>
      <c r="I442" s="52">
        <v>0</v>
      </c>
      <c r="J442" s="72">
        <v>0</v>
      </c>
      <c r="K442" s="66">
        <v>27.73</v>
      </c>
      <c r="L442" s="66">
        <v>27.73</v>
      </c>
      <c r="M442" s="68">
        <v>43.033566</v>
      </c>
      <c r="N442" s="61"/>
    </row>
    <row r="443" spans="1:14" x14ac:dyDescent="0.2">
      <c r="A443" s="51" t="s">
        <v>351</v>
      </c>
      <c r="B443" s="51" t="s">
        <v>2193</v>
      </c>
      <c r="C443" s="51" t="s">
        <v>87</v>
      </c>
      <c r="D443" s="51" t="s">
        <v>369</v>
      </c>
      <c r="E443" s="72">
        <v>13</v>
      </c>
      <c r="F443" s="73">
        <v>11863.59</v>
      </c>
      <c r="G443" s="52">
        <v>0</v>
      </c>
      <c r="H443" s="72">
        <v>0</v>
      </c>
      <c r="I443" s="52">
        <v>0</v>
      </c>
      <c r="J443" s="72">
        <v>0</v>
      </c>
      <c r="K443" s="66">
        <v>0</v>
      </c>
      <c r="L443" s="66">
        <v>338.5</v>
      </c>
      <c r="M443" s="68">
        <v>28.108105999999999</v>
      </c>
      <c r="N443" s="61"/>
    </row>
    <row r="444" spans="1:14" x14ac:dyDescent="0.2">
      <c r="A444" s="51" t="s">
        <v>351</v>
      </c>
      <c r="B444" s="51" t="s">
        <v>2194</v>
      </c>
      <c r="C444" s="51" t="s">
        <v>87</v>
      </c>
      <c r="D444" s="51" t="s">
        <v>355</v>
      </c>
      <c r="E444" s="72">
        <v>11</v>
      </c>
      <c r="F444" s="73">
        <v>65063</v>
      </c>
      <c r="G444" s="52">
        <v>0</v>
      </c>
      <c r="H444" s="72">
        <v>0</v>
      </c>
      <c r="I444" s="52">
        <v>25</v>
      </c>
      <c r="J444" s="72">
        <v>381624</v>
      </c>
      <c r="K444" s="66">
        <v>0</v>
      </c>
      <c r="L444" s="66">
        <v>36.020000000000003</v>
      </c>
      <c r="M444" s="68">
        <v>250.12135900000001</v>
      </c>
      <c r="N444" s="61"/>
    </row>
    <row r="445" spans="1:14" x14ac:dyDescent="0.2">
      <c r="A445" s="51" t="s">
        <v>351</v>
      </c>
      <c r="B445" s="51" t="s">
        <v>2195</v>
      </c>
      <c r="C445" s="51" t="s">
        <v>87</v>
      </c>
      <c r="D445" s="51" t="s">
        <v>355</v>
      </c>
      <c r="E445" s="72">
        <v>2</v>
      </c>
      <c r="F445" s="73">
        <v>735</v>
      </c>
      <c r="G445" s="52">
        <v>0</v>
      </c>
      <c r="H445" s="72">
        <v>0</v>
      </c>
      <c r="I445" s="52">
        <v>28</v>
      </c>
      <c r="J445" s="72">
        <v>648145</v>
      </c>
      <c r="K445" s="66">
        <v>0</v>
      </c>
      <c r="L445" s="66">
        <v>33.5</v>
      </c>
      <c r="M445" s="68">
        <v>239.07798500000001</v>
      </c>
      <c r="N445" s="61"/>
    </row>
    <row r="446" spans="1:14" x14ac:dyDescent="0.2">
      <c r="A446" s="51" t="s">
        <v>351</v>
      </c>
      <c r="B446" s="51" t="s">
        <v>2196</v>
      </c>
      <c r="C446" s="51" t="s">
        <v>87</v>
      </c>
      <c r="D446" s="51" t="s">
        <v>355</v>
      </c>
      <c r="E446" s="72">
        <v>71</v>
      </c>
      <c r="F446" s="73">
        <v>396265.5</v>
      </c>
      <c r="G446" s="52">
        <v>0</v>
      </c>
      <c r="H446" s="72">
        <v>0</v>
      </c>
      <c r="I446" s="52">
        <v>100</v>
      </c>
      <c r="J446" s="72">
        <v>2493039</v>
      </c>
      <c r="K446" s="66">
        <v>0</v>
      </c>
      <c r="L446" s="66">
        <v>150.72999999999999</v>
      </c>
      <c r="M446" s="68">
        <v>1541.353468</v>
      </c>
      <c r="N446" s="61"/>
    </row>
    <row r="447" spans="1:14" x14ac:dyDescent="0.2">
      <c r="A447" s="51" t="s">
        <v>351</v>
      </c>
      <c r="B447" s="51" t="s">
        <v>2197</v>
      </c>
      <c r="C447" s="51" t="s">
        <v>87</v>
      </c>
      <c r="D447" s="51" t="s">
        <v>355</v>
      </c>
      <c r="E447" s="72">
        <v>91</v>
      </c>
      <c r="F447" s="73">
        <v>572435</v>
      </c>
      <c r="G447" s="52">
        <v>0</v>
      </c>
      <c r="H447" s="72">
        <v>0</v>
      </c>
      <c r="I447" s="52">
        <v>23</v>
      </c>
      <c r="J447" s="72">
        <v>244950</v>
      </c>
      <c r="K447" s="66">
        <v>0</v>
      </c>
      <c r="L447" s="66">
        <v>388.2</v>
      </c>
      <c r="M447" s="68">
        <v>444.470484</v>
      </c>
      <c r="N447" s="61"/>
    </row>
    <row r="448" spans="1:14" x14ac:dyDescent="0.2">
      <c r="A448" s="51" t="s">
        <v>351</v>
      </c>
      <c r="B448" s="51" t="s">
        <v>2198</v>
      </c>
      <c r="C448" s="51" t="s">
        <v>100</v>
      </c>
      <c r="D448" s="51" t="s">
        <v>354</v>
      </c>
      <c r="E448" s="72">
        <v>7</v>
      </c>
      <c r="F448" s="73">
        <v>18501</v>
      </c>
      <c r="G448" s="52">
        <v>0</v>
      </c>
      <c r="H448" s="72">
        <v>0</v>
      </c>
      <c r="I448" s="52">
        <v>0</v>
      </c>
      <c r="J448" s="72">
        <v>0</v>
      </c>
      <c r="K448" s="66">
        <v>0</v>
      </c>
      <c r="L448" s="66">
        <v>51</v>
      </c>
      <c r="M448" s="68">
        <v>15.437911810000001</v>
      </c>
      <c r="N448" s="61"/>
    </row>
    <row r="449" spans="1:14" x14ac:dyDescent="0.2">
      <c r="A449" s="51" t="s">
        <v>351</v>
      </c>
      <c r="B449" s="51" t="s">
        <v>2199</v>
      </c>
      <c r="C449" s="51" t="s">
        <v>100</v>
      </c>
      <c r="D449" s="51" t="s">
        <v>354</v>
      </c>
      <c r="E449" s="72">
        <v>7</v>
      </c>
      <c r="F449" s="73">
        <v>17651</v>
      </c>
      <c r="G449" s="52">
        <v>0</v>
      </c>
      <c r="H449" s="72">
        <v>0</v>
      </c>
      <c r="I449" s="52">
        <v>0</v>
      </c>
      <c r="J449" s="72">
        <v>0</v>
      </c>
      <c r="K449" s="66">
        <v>0</v>
      </c>
      <c r="L449" s="66">
        <v>8.2889999999999997</v>
      </c>
      <c r="M449" s="68">
        <v>16.47950384</v>
      </c>
      <c r="N449" s="61"/>
    </row>
    <row r="450" spans="1:14" x14ac:dyDescent="0.2">
      <c r="A450" s="51" t="s">
        <v>351</v>
      </c>
      <c r="B450" s="51" t="s">
        <v>2200</v>
      </c>
      <c r="C450" s="51" t="s">
        <v>87</v>
      </c>
      <c r="D450" s="51" t="s">
        <v>356</v>
      </c>
      <c r="E450" s="72">
        <v>3</v>
      </c>
      <c r="F450" s="73">
        <v>10396</v>
      </c>
      <c r="G450" s="52">
        <v>0</v>
      </c>
      <c r="H450" s="72">
        <v>0</v>
      </c>
      <c r="I450" s="52">
        <v>0</v>
      </c>
      <c r="J450" s="72">
        <v>0</v>
      </c>
      <c r="K450" s="66">
        <v>0</v>
      </c>
      <c r="L450" s="66">
        <v>46.7</v>
      </c>
      <c r="M450" s="68">
        <v>15.914723</v>
      </c>
      <c r="N450" s="61"/>
    </row>
    <row r="451" spans="1:14" x14ac:dyDescent="0.2">
      <c r="A451" s="51" t="s">
        <v>351</v>
      </c>
      <c r="B451" s="51" t="s">
        <v>2201</v>
      </c>
      <c r="C451" s="51" t="s">
        <v>87</v>
      </c>
      <c r="D451" s="51" t="s">
        <v>356</v>
      </c>
      <c r="E451" s="72">
        <v>40</v>
      </c>
      <c r="F451" s="73">
        <v>75572</v>
      </c>
      <c r="G451" s="52">
        <v>0</v>
      </c>
      <c r="H451" s="72">
        <v>0</v>
      </c>
      <c r="I451" s="52">
        <v>65</v>
      </c>
      <c r="J451" s="72">
        <v>2228607</v>
      </c>
      <c r="K451" s="66">
        <v>0</v>
      </c>
      <c r="L451" s="66">
        <v>0.8</v>
      </c>
      <c r="M451" s="68">
        <v>783.85823500000004</v>
      </c>
      <c r="N451" s="61"/>
    </row>
    <row r="452" spans="1:14" x14ac:dyDescent="0.2">
      <c r="A452" s="51" t="s">
        <v>351</v>
      </c>
      <c r="B452" s="51" t="s">
        <v>2202</v>
      </c>
      <c r="C452" s="51" t="s">
        <v>87</v>
      </c>
      <c r="D452" s="51" t="s">
        <v>356</v>
      </c>
      <c r="E452" s="72">
        <v>5</v>
      </c>
      <c r="F452" s="73">
        <v>10536</v>
      </c>
      <c r="G452" s="52">
        <v>0</v>
      </c>
      <c r="H452" s="72">
        <v>0</v>
      </c>
      <c r="I452" s="52">
        <v>11</v>
      </c>
      <c r="J452" s="72">
        <v>186314</v>
      </c>
      <c r="K452" s="66">
        <v>0</v>
      </c>
      <c r="L452" s="66">
        <v>14.7</v>
      </c>
      <c r="M452" s="68">
        <v>147.24353600000001</v>
      </c>
      <c r="N452" s="61"/>
    </row>
    <row r="453" spans="1:14" x14ac:dyDescent="0.2">
      <c r="A453" s="51" t="s">
        <v>351</v>
      </c>
      <c r="B453" s="51" t="s">
        <v>2203</v>
      </c>
      <c r="C453" s="51" t="s">
        <v>87</v>
      </c>
      <c r="D453" s="51" t="s">
        <v>356</v>
      </c>
      <c r="E453" s="72">
        <v>18</v>
      </c>
      <c r="F453" s="73">
        <v>44847</v>
      </c>
      <c r="G453" s="52">
        <v>0</v>
      </c>
      <c r="H453" s="72">
        <v>0</v>
      </c>
      <c r="I453" s="52">
        <v>21</v>
      </c>
      <c r="J453" s="72">
        <v>314524</v>
      </c>
      <c r="K453" s="66">
        <v>0</v>
      </c>
      <c r="L453" s="66">
        <v>84.91</v>
      </c>
      <c r="M453" s="68">
        <v>189.22343900000001</v>
      </c>
      <c r="N453" s="61"/>
    </row>
    <row r="454" spans="1:14" x14ac:dyDescent="0.2">
      <c r="A454" s="51" t="s">
        <v>351</v>
      </c>
      <c r="B454" s="51" t="s">
        <v>2204</v>
      </c>
      <c r="C454" s="51" t="s">
        <v>87</v>
      </c>
      <c r="D454" s="51" t="s">
        <v>356</v>
      </c>
      <c r="E454" s="72">
        <v>248</v>
      </c>
      <c r="F454" s="73">
        <v>685410.11</v>
      </c>
      <c r="G454" s="52">
        <v>0</v>
      </c>
      <c r="H454" s="72">
        <v>0</v>
      </c>
      <c r="I454" s="52">
        <v>175</v>
      </c>
      <c r="J454" s="72">
        <v>2872652</v>
      </c>
      <c r="K454" s="66">
        <v>0</v>
      </c>
      <c r="L454" s="66">
        <v>1119.01</v>
      </c>
      <c r="M454" s="68">
        <v>2506.0773770000001</v>
      </c>
      <c r="N454" s="61"/>
    </row>
    <row r="455" spans="1:14" x14ac:dyDescent="0.2">
      <c r="A455" s="51" t="s">
        <v>351</v>
      </c>
      <c r="B455" s="51" t="s">
        <v>2205</v>
      </c>
      <c r="C455" s="51" t="s">
        <v>87</v>
      </c>
      <c r="D455" s="51" t="s">
        <v>356</v>
      </c>
      <c r="E455" s="72">
        <v>7</v>
      </c>
      <c r="F455" s="73">
        <v>29775</v>
      </c>
      <c r="G455" s="52">
        <v>0</v>
      </c>
      <c r="H455" s="72">
        <v>0</v>
      </c>
      <c r="I455" s="52">
        <v>19</v>
      </c>
      <c r="J455" s="72">
        <v>597831</v>
      </c>
      <c r="K455" s="66">
        <v>0</v>
      </c>
      <c r="L455" s="66">
        <v>355.16</v>
      </c>
      <c r="M455" s="68">
        <v>282.78211399999998</v>
      </c>
      <c r="N455" s="61"/>
    </row>
    <row r="456" spans="1:14" x14ac:dyDescent="0.2">
      <c r="A456" s="51" t="s">
        <v>351</v>
      </c>
      <c r="B456" s="51" t="s">
        <v>2206</v>
      </c>
      <c r="C456" s="51" t="s">
        <v>87</v>
      </c>
      <c r="D456" s="51" t="s">
        <v>356</v>
      </c>
      <c r="E456" s="72">
        <v>18</v>
      </c>
      <c r="F456" s="73">
        <v>94999</v>
      </c>
      <c r="G456" s="52">
        <v>0</v>
      </c>
      <c r="H456" s="72">
        <v>0</v>
      </c>
      <c r="I456" s="52">
        <v>8</v>
      </c>
      <c r="J456" s="72">
        <v>98937</v>
      </c>
      <c r="K456" s="66">
        <v>0</v>
      </c>
      <c r="L456" s="66">
        <v>0</v>
      </c>
      <c r="M456" s="68">
        <v>120.756218</v>
      </c>
      <c r="N456" s="61"/>
    </row>
    <row r="457" spans="1:14" x14ac:dyDescent="0.2">
      <c r="A457" s="51" t="s">
        <v>351</v>
      </c>
      <c r="B457" s="51" t="s">
        <v>2207</v>
      </c>
      <c r="C457" s="51" t="s">
        <v>87</v>
      </c>
      <c r="D457" s="51" t="s">
        <v>357</v>
      </c>
      <c r="E457" s="72">
        <v>4</v>
      </c>
      <c r="F457" s="73">
        <v>15523</v>
      </c>
      <c r="G457" s="52">
        <v>0</v>
      </c>
      <c r="H457" s="72">
        <v>0</v>
      </c>
      <c r="I457" s="52">
        <v>21</v>
      </c>
      <c r="J457" s="72">
        <v>519249</v>
      </c>
      <c r="K457" s="66">
        <v>0</v>
      </c>
      <c r="L457" s="66">
        <v>23.02</v>
      </c>
      <c r="M457" s="68">
        <v>201.20849999999999</v>
      </c>
      <c r="N457" s="61"/>
    </row>
    <row r="458" spans="1:14" x14ac:dyDescent="0.2">
      <c r="A458" s="51" t="s">
        <v>351</v>
      </c>
      <c r="B458" s="51" t="s">
        <v>2208</v>
      </c>
      <c r="C458" s="51" t="s">
        <v>87</v>
      </c>
      <c r="D458" s="51" t="s">
        <v>365</v>
      </c>
      <c r="E458" s="72">
        <v>29</v>
      </c>
      <c r="F458" s="73">
        <v>228285</v>
      </c>
      <c r="G458" s="52">
        <v>0</v>
      </c>
      <c r="H458" s="72">
        <v>0</v>
      </c>
      <c r="I458" s="52">
        <v>34</v>
      </c>
      <c r="J458" s="72">
        <v>1265185</v>
      </c>
      <c r="K458" s="66">
        <v>0</v>
      </c>
      <c r="L458" s="66">
        <v>113.22</v>
      </c>
      <c r="M458" s="68">
        <v>759.06981599999995</v>
      </c>
      <c r="N458" s="61"/>
    </row>
    <row r="459" spans="1:14" x14ac:dyDescent="0.2">
      <c r="A459" s="51" t="s">
        <v>351</v>
      </c>
      <c r="B459" s="51" t="s">
        <v>2209</v>
      </c>
      <c r="C459" s="51" t="s">
        <v>87</v>
      </c>
      <c r="D459" s="51" t="s">
        <v>357</v>
      </c>
      <c r="E459" s="72">
        <v>2</v>
      </c>
      <c r="F459" s="73">
        <v>3489</v>
      </c>
      <c r="G459" s="52">
        <v>0</v>
      </c>
      <c r="H459" s="72">
        <v>0</v>
      </c>
      <c r="I459" s="52">
        <v>2</v>
      </c>
      <c r="J459" s="72">
        <v>22548</v>
      </c>
      <c r="K459" s="66">
        <v>0</v>
      </c>
      <c r="L459" s="66">
        <v>1.64</v>
      </c>
      <c r="M459" s="68">
        <v>17.002154000000001</v>
      </c>
      <c r="N459" s="61"/>
    </row>
    <row r="460" spans="1:14" x14ac:dyDescent="0.2">
      <c r="A460" s="51" t="s">
        <v>351</v>
      </c>
      <c r="B460" s="51" t="s">
        <v>2210</v>
      </c>
      <c r="C460" s="51" t="s">
        <v>87</v>
      </c>
      <c r="D460" s="51" t="s">
        <v>357</v>
      </c>
      <c r="E460" s="72">
        <v>4</v>
      </c>
      <c r="F460" s="73">
        <v>7135</v>
      </c>
      <c r="G460" s="52">
        <v>0</v>
      </c>
      <c r="H460" s="72">
        <v>0</v>
      </c>
      <c r="I460" s="52">
        <v>4</v>
      </c>
      <c r="J460" s="72">
        <v>5844</v>
      </c>
      <c r="K460" s="66">
        <v>0</v>
      </c>
      <c r="L460" s="66">
        <v>26.5</v>
      </c>
      <c r="M460" s="68">
        <v>13.403812</v>
      </c>
      <c r="N460" s="61"/>
    </row>
    <row r="461" spans="1:14" x14ac:dyDescent="0.2">
      <c r="A461" s="51" t="s">
        <v>351</v>
      </c>
      <c r="B461" s="51" t="s">
        <v>2211</v>
      </c>
      <c r="C461" s="51" t="s">
        <v>87</v>
      </c>
      <c r="D461" s="51" t="s">
        <v>357</v>
      </c>
      <c r="E461" s="72">
        <v>14</v>
      </c>
      <c r="F461" s="73">
        <v>310700</v>
      </c>
      <c r="G461" s="52">
        <v>0</v>
      </c>
      <c r="H461" s="72">
        <v>0</v>
      </c>
      <c r="I461" s="52">
        <v>55</v>
      </c>
      <c r="J461" s="72">
        <v>42076</v>
      </c>
      <c r="K461" s="66">
        <v>0</v>
      </c>
      <c r="L461" s="66">
        <v>1420.26</v>
      </c>
      <c r="M461" s="68">
        <v>233.5138</v>
      </c>
      <c r="N461" s="61"/>
    </row>
    <row r="462" spans="1:14" x14ac:dyDescent="0.2">
      <c r="A462" s="51" t="s">
        <v>351</v>
      </c>
      <c r="B462" s="51" t="s">
        <v>2212</v>
      </c>
      <c r="C462" s="51" t="s">
        <v>87</v>
      </c>
      <c r="D462" s="51" t="s">
        <v>359</v>
      </c>
      <c r="E462" s="72">
        <v>0</v>
      </c>
      <c r="F462" s="73">
        <v>0</v>
      </c>
      <c r="G462" s="52">
        <v>0</v>
      </c>
      <c r="H462" s="72">
        <v>0</v>
      </c>
      <c r="I462" s="52">
        <v>2</v>
      </c>
      <c r="J462" s="72">
        <v>21922</v>
      </c>
      <c r="K462" s="66">
        <v>0</v>
      </c>
      <c r="L462" s="66">
        <v>6.9</v>
      </c>
      <c r="M462" s="68">
        <v>13.979032</v>
      </c>
      <c r="N462" s="61"/>
    </row>
    <row r="463" spans="1:14" x14ac:dyDescent="0.2">
      <c r="A463" s="51" t="s">
        <v>351</v>
      </c>
      <c r="B463" s="51" t="s">
        <v>2213</v>
      </c>
      <c r="C463" s="51" t="s">
        <v>100</v>
      </c>
      <c r="D463" s="51" t="s">
        <v>358</v>
      </c>
      <c r="E463" s="72">
        <v>5</v>
      </c>
      <c r="F463" s="73">
        <v>20989</v>
      </c>
      <c r="G463" s="52">
        <v>0</v>
      </c>
      <c r="H463" s="72">
        <v>0</v>
      </c>
      <c r="I463" s="52">
        <v>5</v>
      </c>
      <c r="J463" s="72">
        <v>35096</v>
      </c>
      <c r="K463" s="66">
        <v>0</v>
      </c>
      <c r="L463" s="66">
        <v>0</v>
      </c>
      <c r="M463" s="68">
        <v>23.84582911</v>
      </c>
      <c r="N463" s="61"/>
    </row>
    <row r="464" spans="1:14" x14ac:dyDescent="0.2">
      <c r="A464" s="51" t="s">
        <v>351</v>
      </c>
      <c r="B464" s="51" t="s">
        <v>2214</v>
      </c>
      <c r="C464" s="51" t="s">
        <v>87</v>
      </c>
      <c r="D464" s="51" t="s">
        <v>362</v>
      </c>
      <c r="E464" s="72">
        <v>27</v>
      </c>
      <c r="F464" s="73">
        <v>67880</v>
      </c>
      <c r="G464" s="52">
        <v>0</v>
      </c>
      <c r="H464" s="72">
        <v>0</v>
      </c>
      <c r="I464" s="52">
        <v>5</v>
      </c>
      <c r="J464" s="72">
        <v>44154</v>
      </c>
      <c r="K464" s="66">
        <v>0</v>
      </c>
      <c r="L464" s="66">
        <v>272.89999999999998</v>
      </c>
      <c r="M464" s="68">
        <v>97.929284999999993</v>
      </c>
      <c r="N464" s="61"/>
    </row>
    <row r="465" spans="1:14" x14ac:dyDescent="0.2">
      <c r="A465" s="51" t="s">
        <v>351</v>
      </c>
      <c r="B465" s="51" t="s">
        <v>2215</v>
      </c>
      <c r="C465" s="51" t="s">
        <v>87</v>
      </c>
      <c r="D465" s="51" t="s">
        <v>363</v>
      </c>
      <c r="E465" s="72">
        <v>1</v>
      </c>
      <c r="F465" s="73">
        <v>79</v>
      </c>
      <c r="G465" s="52">
        <v>0</v>
      </c>
      <c r="H465" s="72">
        <v>0</v>
      </c>
      <c r="I465" s="52">
        <v>42</v>
      </c>
      <c r="J465" s="72">
        <v>946057.41</v>
      </c>
      <c r="K465" s="66">
        <v>0</v>
      </c>
      <c r="L465" s="66">
        <v>111.52000000000001</v>
      </c>
      <c r="M465" s="68">
        <v>369.79258700000003</v>
      </c>
      <c r="N465" s="61"/>
    </row>
    <row r="466" spans="1:14" x14ac:dyDescent="0.2">
      <c r="A466" s="51" t="s">
        <v>351</v>
      </c>
      <c r="B466" s="51" t="s">
        <v>2216</v>
      </c>
      <c r="C466" s="51" t="s">
        <v>87</v>
      </c>
      <c r="D466" s="51" t="s">
        <v>365</v>
      </c>
      <c r="E466" s="72">
        <v>14</v>
      </c>
      <c r="F466" s="73">
        <v>36013</v>
      </c>
      <c r="G466" s="52">
        <v>0</v>
      </c>
      <c r="H466" s="72">
        <v>0</v>
      </c>
      <c r="I466" s="52">
        <v>15</v>
      </c>
      <c r="J466" s="72">
        <v>156332.29999999999</v>
      </c>
      <c r="K466" s="66">
        <v>0</v>
      </c>
      <c r="L466" s="66">
        <v>18.27</v>
      </c>
      <c r="M466" s="68">
        <v>151.26590899999999</v>
      </c>
      <c r="N466" s="61"/>
    </row>
    <row r="467" spans="1:14" x14ac:dyDescent="0.2">
      <c r="A467" s="51" t="s">
        <v>351</v>
      </c>
      <c r="B467" s="51" t="s">
        <v>2217</v>
      </c>
      <c r="C467" s="51" t="s">
        <v>87</v>
      </c>
      <c r="D467" s="51" t="s">
        <v>366</v>
      </c>
      <c r="E467" s="72">
        <v>10</v>
      </c>
      <c r="F467" s="73">
        <v>23852</v>
      </c>
      <c r="G467" s="72">
        <v>0</v>
      </c>
      <c r="H467" s="72">
        <v>0</v>
      </c>
      <c r="I467" s="72">
        <v>1</v>
      </c>
      <c r="J467" s="72">
        <v>107</v>
      </c>
      <c r="K467" s="66">
        <v>0</v>
      </c>
      <c r="L467" s="66">
        <v>119.97</v>
      </c>
      <c r="M467" s="68">
        <v>32.971015000000001</v>
      </c>
      <c r="N467" s="61"/>
    </row>
    <row r="468" spans="1:14" x14ac:dyDescent="0.2">
      <c r="A468" s="51" t="s">
        <v>351</v>
      </c>
      <c r="B468" s="51" t="s">
        <v>2218</v>
      </c>
      <c r="C468" s="51" t="s">
        <v>100</v>
      </c>
      <c r="D468" s="51" t="s">
        <v>367</v>
      </c>
      <c r="E468" s="72">
        <v>9</v>
      </c>
      <c r="F468" s="73">
        <v>115441</v>
      </c>
      <c r="G468" s="52">
        <v>0</v>
      </c>
      <c r="H468" s="72">
        <v>0</v>
      </c>
      <c r="I468" s="72">
        <v>0</v>
      </c>
      <c r="J468" s="72">
        <v>0</v>
      </c>
      <c r="K468" s="66">
        <v>0</v>
      </c>
      <c r="L468" s="66">
        <v>14</v>
      </c>
      <c r="M468" s="68">
        <v>68.232777519999999</v>
      </c>
      <c r="N468" s="61"/>
    </row>
    <row r="469" spans="1:14" x14ac:dyDescent="0.2">
      <c r="A469" s="51" t="s">
        <v>351</v>
      </c>
      <c r="B469" s="51" t="s">
        <v>2219</v>
      </c>
      <c r="C469" s="51" t="s">
        <v>100</v>
      </c>
      <c r="D469" s="51" t="s">
        <v>367</v>
      </c>
      <c r="E469" s="72">
        <v>9</v>
      </c>
      <c r="F469" s="73">
        <v>106737</v>
      </c>
      <c r="G469" s="52">
        <v>0</v>
      </c>
      <c r="H469" s="72">
        <v>0</v>
      </c>
      <c r="I469" s="72">
        <v>14</v>
      </c>
      <c r="J469" s="72">
        <v>363255</v>
      </c>
      <c r="K469" s="66">
        <v>0</v>
      </c>
      <c r="L469" s="66">
        <v>28</v>
      </c>
      <c r="M469" s="68">
        <v>214.41573813999997</v>
      </c>
      <c r="N469" s="61"/>
    </row>
    <row r="470" spans="1:14" x14ac:dyDescent="0.2">
      <c r="A470" s="51" t="s">
        <v>351</v>
      </c>
      <c r="B470" s="51" t="s">
        <v>2220</v>
      </c>
      <c r="C470" s="51" t="s">
        <v>100</v>
      </c>
      <c r="D470" s="51" t="s">
        <v>361</v>
      </c>
      <c r="E470" s="72">
        <v>4</v>
      </c>
      <c r="F470" s="73">
        <v>5338</v>
      </c>
      <c r="G470" s="52">
        <v>0</v>
      </c>
      <c r="H470" s="72">
        <v>0</v>
      </c>
      <c r="I470" s="72">
        <v>1</v>
      </c>
      <c r="J470" s="72">
        <v>11057</v>
      </c>
      <c r="K470" s="66">
        <v>0</v>
      </c>
      <c r="L470" s="66">
        <v>311</v>
      </c>
      <c r="M470" s="68">
        <v>13.07061852</v>
      </c>
      <c r="N470" s="61"/>
    </row>
    <row r="471" spans="1:14" x14ac:dyDescent="0.2">
      <c r="A471" s="51" t="s">
        <v>351</v>
      </c>
      <c r="B471" s="51" t="s">
        <v>2221</v>
      </c>
      <c r="C471" s="51" t="s">
        <v>87</v>
      </c>
      <c r="D471" s="51" t="s">
        <v>368</v>
      </c>
      <c r="E471" s="72">
        <v>20</v>
      </c>
      <c r="F471" s="73">
        <v>6241</v>
      </c>
      <c r="G471" s="52">
        <v>0</v>
      </c>
      <c r="H471" s="72">
        <v>0</v>
      </c>
      <c r="I471" s="72">
        <v>1</v>
      </c>
      <c r="J471" s="72">
        <v>855</v>
      </c>
      <c r="K471" s="66">
        <v>0</v>
      </c>
      <c r="L471" s="66">
        <v>193.23999999999998</v>
      </c>
      <c r="M471" s="68">
        <v>23.691234999999999</v>
      </c>
      <c r="N471" s="61"/>
    </row>
    <row r="472" spans="1:14" x14ac:dyDescent="0.2">
      <c r="A472" s="51" t="s">
        <v>351</v>
      </c>
      <c r="B472" s="51" t="s">
        <v>2222</v>
      </c>
      <c r="C472" s="51" t="s">
        <v>87</v>
      </c>
      <c r="D472" s="51" t="s">
        <v>386</v>
      </c>
      <c r="E472" s="72">
        <v>24</v>
      </c>
      <c r="F472" s="73">
        <v>20961</v>
      </c>
      <c r="G472" s="52">
        <v>0</v>
      </c>
      <c r="H472" s="72">
        <v>0</v>
      </c>
      <c r="I472" s="72">
        <v>79</v>
      </c>
      <c r="J472" s="72">
        <v>262537</v>
      </c>
      <c r="K472" s="66">
        <v>0</v>
      </c>
      <c r="L472" s="66">
        <v>293.7</v>
      </c>
      <c r="M472" s="68">
        <v>176.782005</v>
      </c>
      <c r="N472" s="61"/>
    </row>
    <row r="473" spans="1:14" x14ac:dyDescent="0.2">
      <c r="A473" s="51" t="s">
        <v>351</v>
      </c>
      <c r="B473" s="51" t="s">
        <v>2223</v>
      </c>
      <c r="C473" s="51" t="s">
        <v>87</v>
      </c>
      <c r="D473" s="51" t="s">
        <v>352</v>
      </c>
      <c r="E473" s="72">
        <v>0</v>
      </c>
      <c r="F473" s="73">
        <v>0</v>
      </c>
      <c r="G473" s="52">
        <v>0</v>
      </c>
      <c r="H473" s="72">
        <v>0</v>
      </c>
      <c r="I473" s="72">
        <v>3</v>
      </c>
      <c r="J473" s="72">
        <v>8706</v>
      </c>
      <c r="K473" s="66">
        <v>0</v>
      </c>
      <c r="L473" s="66">
        <v>1679</v>
      </c>
      <c r="M473" s="68">
        <v>4.1753859999999996</v>
      </c>
      <c r="N473" s="61"/>
    </row>
    <row r="474" spans="1:14" x14ac:dyDescent="0.2">
      <c r="A474" s="51" t="s">
        <v>351</v>
      </c>
      <c r="B474" s="51" t="s">
        <v>2224</v>
      </c>
      <c r="C474" s="51" t="s">
        <v>87</v>
      </c>
      <c r="D474" s="51" t="s">
        <v>352</v>
      </c>
      <c r="E474" s="72">
        <v>29</v>
      </c>
      <c r="F474" s="73">
        <v>22195</v>
      </c>
      <c r="G474" s="52">
        <v>2</v>
      </c>
      <c r="H474" s="72">
        <v>365</v>
      </c>
      <c r="I474" s="72">
        <v>34</v>
      </c>
      <c r="J474" s="72">
        <v>500560.5</v>
      </c>
      <c r="K474" s="66">
        <v>0</v>
      </c>
      <c r="L474" s="66">
        <v>4829.3999999999996</v>
      </c>
      <c r="M474" s="68">
        <v>263.496421</v>
      </c>
      <c r="N474" s="61"/>
    </row>
    <row r="475" spans="1:14" x14ac:dyDescent="0.2">
      <c r="A475" s="51" t="s">
        <v>351</v>
      </c>
      <c r="B475" s="51" t="s">
        <v>2225</v>
      </c>
      <c r="C475" s="51" t="s">
        <v>87</v>
      </c>
      <c r="D475" s="51" t="s">
        <v>352</v>
      </c>
      <c r="E475" s="72">
        <v>24</v>
      </c>
      <c r="F475" s="73">
        <v>8750</v>
      </c>
      <c r="G475" s="52">
        <v>3</v>
      </c>
      <c r="H475" s="72">
        <v>5767.4</v>
      </c>
      <c r="I475" s="72">
        <v>21</v>
      </c>
      <c r="J475" s="72">
        <v>344793.1</v>
      </c>
      <c r="K475" s="66">
        <v>0</v>
      </c>
      <c r="L475" s="66">
        <v>0</v>
      </c>
      <c r="M475" s="68">
        <v>147.134151</v>
      </c>
      <c r="N475" s="61"/>
    </row>
    <row r="476" spans="1:14" x14ac:dyDescent="0.2">
      <c r="A476" s="51" t="s">
        <v>351</v>
      </c>
      <c r="B476" s="51" t="s">
        <v>2226</v>
      </c>
      <c r="C476" s="51" t="s">
        <v>87</v>
      </c>
      <c r="D476" s="51" t="s">
        <v>352</v>
      </c>
      <c r="E476" s="72">
        <v>2</v>
      </c>
      <c r="F476" s="73">
        <v>8461</v>
      </c>
      <c r="G476" s="52">
        <v>0</v>
      </c>
      <c r="H476" s="72">
        <v>0</v>
      </c>
      <c r="I476" s="72">
        <v>0</v>
      </c>
      <c r="J476" s="72">
        <v>0</v>
      </c>
      <c r="K476" s="66">
        <v>0</v>
      </c>
      <c r="L476" s="66">
        <v>29.32</v>
      </c>
      <c r="M476" s="68">
        <v>1.192674</v>
      </c>
      <c r="N476" s="61"/>
    </row>
    <row r="477" spans="1:14" x14ac:dyDescent="0.2">
      <c r="A477" s="51" t="s">
        <v>351</v>
      </c>
      <c r="B477" s="51" t="s">
        <v>2227</v>
      </c>
      <c r="C477" s="51" t="s">
        <v>87</v>
      </c>
      <c r="D477" s="51" t="s">
        <v>352</v>
      </c>
      <c r="E477" s="72">
        <v>0</v>
      </c>
      <c r="F477" s="73">
        <v>0</v>
      </c>
      <c r="G477" s="52">
        <v>0</v>
      </c>
      <c r="H477" s="72">
        <v>0</v>
      </c>
      <c r="I477" s="72">
        <v>1</v>
      </c>
      <c r="J477" s="72">
        <v>11321</v>
      </c>
      <c r="K477" s="66">
        <v>0</v>
      </c>
      <c r="L477" s="66">
        <v>58.8</v>
      </c>
      <c r="M477" s="68">
        <v>3.4528439999999998</v>
      </c>
      <c r="N477" s="61"/>
    </row>
    <row r="478" spans="1:14" x14ac:dyDescent="0.2">
      <c r="A478" s="51" t="s">
        <v>351</v>
      </c>
      <c r="B478" s="51" t="s">
        <v>2228</v>
      </c>
      <c r="C478" s="51" t="s">
        <v>87</v>
      </c>
      <c r="D478" s="51" t="s">
        <v>352</v>
      </c>
      <c r="E478" s="72">
        <v>2</v>
      </c>
      <c r="F478" s="73">
        <v>301535</v>
      </c>
      <c r="G478" s="52">
        <v>0</v>
      </c>
      <c r="H478" s="72">
        <v>0</v>
      </c>
      <c r="I478" s="72">
        <v>11</v>
      </c>
      <c r="J478" s="72">
        <v>401133</v>
      </c>
      <c r="K478" s="66">
        <v>0</v>
      </c>
      <c r="L478" s="66">
        <v>108.2</v>
      </c>
      <c r="M478" s="68">
        <v>302.03418699999997</v>
      </c>
      <c r="N478" s="61"/>
    </row>
    <row r="479" spans="1:14" x14ac:dyDescent="0.2">
      <c r="A479" s="51" t="s">
        <v>351</v>
      </c>
      <c r="B479" s="51" t="s">
        <v>2229</v>
      </c>
      <c r="C479" s="51" t="s">
        <v>100</v>
      </c>
      <c r="D479" s="51" t="s">
        <v>370</v>
      </c>
      <c r="E479" s="72">
        <v>10</v>
      </c>
      <c r="F479" s="73">
        <v>44461</v>
      </c>
      <c r="G479" s="52">
        <v>1</v>
      </c>
      <c r="H479" s="72">
        <v>2500</v>
      </c>
      <c r="I479" s="72">
        <v>7</v>
      </c>
      <c r="J479" s="72">
        <v>76182</v>
      </c>
      <c r="K479" s="66">
        <v>0</v>
      </c>
      <c r="L479" s="66">
        <v>0</v>
      </c>
      <c r="M479" s="68">
        <v>75.736755410000001</v>
      </c>
      <c r="N479" s="61"/>
    </row>
    <row r="480" spans="1:14" x14ac:dyDescent="0.2">
      <c r="A480" s="51" t="s">
        <v>351</v>
      </c>
      <c r="B480" s="51" t="s">
        <v>2230</v>
      </c>
      <c r="C480" s="51" t="s">
        <v>87</v>
      </c>
      <c r="D480" s="51" t="s">
        <v>371</v>
      </c>
      <c r="E480" s="72">
        <v>133</v>
      </c>
      <c r="F480" s="73">
        <v>1910432</v>
      </c>
      <c r="G480" s="52">
        <v>0</v>
      </c>
      <c r="H480" s="72">
        <v>0</v>
      </c>
      <c r="I480" s="72">
        <v>39</v>
      </c>
      <c r="J480" s="72">
        <v>309658</v>
      </c>
      <c r="K480" s="66">
        <v>0</v>
      </c>
      <c r="L480" s="66">
        <v>462.17</v>
      </c>
      <c r="M480" s="68">
        <v>1207.577773</v>
      </c>
      <c r="N480" s="61"/>
    </row>
    <row r="481" spans="1:14" x14ac:dyDescent="0.2">
      <c r="A481" s="51" t="s">
        <v>351</v>
      </c>
      <c r="B481" s="51" t="s">
        <v>2231</v>
      </c>
      <c r="C481" s="51" t="s">
        <v>87</v>
      </c>
      <c r="D481" s="51" t="s">
        <v>364</v>
      </c>
      <c r="E481" s="72">
        <v>547</v>
      </c>
      <c r="F481" s="73">
        <v>3445960.79</v>
      </c>
      <c r="G481" s="52">
        <v>0</v>
      </c>
      <c r="H481" s="72">
        <v>0</v>
      </c>
      <c r="I481" s="72">
        <v>590</v>
      </c>
      <c r="J481" s="72">
        <v>3573834.83</v>
      </c>
      <c r="K481" s="66">
        <v>0</v>
      </c>
      <c r="L481" s="66">
        <v>0</v>
      </c>
      <c r="M481" s="68">
        <v>4989.6353719999997</v>
      </c>
      <c r="N481" s="61"/>
    </row>
    <row r="482" spans="1:14" x14ac:dyDescent="0.2">
      <c r="A482" s="51" t="s">
        <v>351</v>
      </c>
      <c r="B482" s="51" t="s">
        <v>2232</v>
      </c>
      <c r="C482" s="51" t="s">
        <v>87</v>
      </c>
      <c r="D482" s="51" t="s">
        <v>364</v>
      </c>
      <c r="E482" s="72">
        <v>0</v>
      </c>
      <c r="F482" s="73">
        <v>0</v>
      </c>
      <c r="G482" s="52">
        <v>1814</v>
      </c>
      <c r="H482" s="72">
        <v>7719806.6799999997</v>
      </c>
      <c r="I482" s="72">
        <v>1</v>
      </c>
      <c r="J482" s="72">
        <v>2733</v>
      </c>
      <c r="K482" s="66">
        <v>0</v>
      </c>
      <c r="L482" s="66">
        <v>6763.58</v>
      </c>
      <c r="M482" s="68">
        <v>2077.6187319999999</v>
      </c>
      <c r="N482" s="61"/>
    </row>
    <row r="483" spans="1:14" x14ac:dyDescent="0.2">
      <c r="A483" s="51" t="s">
        <v>351</v>
      </c>
      <c r="B483" s="51" t="s">
        <v>2233</v>
      </c>
      <c r="C483" s="51" t="s">
        <v>87</v>
      </c>
      <c r="D483" s="51" t="s">
        <v>364</v>
      </c>
      <c r="E483" s="72">
        <v>423</v>
      </c>
      <c r="F483" s="73">
        <v>351584.89</v>
      </c>
      <c r="G483" s="52">
        <v>1</v>
      </c>
      <c r="H483" s="72">
        <v>1</v>
      </c>
      <c r="I483" s="72">
        <v>9</v>
      </c>
      <c r="J483" s="72">
        <v>9469</v>
      </c>
      <c r="K483" s="66">
        <v>0</v>
      </c>
      <c r="L483" s="66">
        <v>61852.07</v>
      </c>
      <c r="M483" s="68">
        <v>1242.299262</v>
      </c>
      <c r="N483" s="61"/>
    </row>
    <row r="484" spans="1:14" x14ac:dyDescent="0.2">
      <c r="A484" s="51" t="s">
        <v>351</v>
      </c>
      <c r="B484" s="51" t="s">
        <v>2234</v>
      </c>
      <c r="C484" s="51" t="s">
        <v>87</v>
      </c>
      <c r="D484" s="51" t="s">
        <v>372</v>
      </c>
      <c r="E484" s="72">
        <v>13</v>
      </c>
      <c r="F484" s="73">
        <v>42575</v>
      </c>
      <c r="G484" s="52">
        <v>0</v>
      </c>
      <c r="H484" s="72">
        <v>0</v>
      </c>
      <c r="I484" s="72">
        <v>10</v>
      </c>
      <c r="J484" s="72">
        <v>422908</v>
      </c>
      <c r="K484" s="66">
        <v>0</v>
      </c>
      <c r="L484" s="66">
        <v>18.2</v>
      </c>
      <c r="M484" s="68">
        <v>145.84574799999999</v>
      </c>
      <c r="N484" s="61"/>
    </row>
    <row r="485" spans="1:14" x14ac:dyDescent="0.2">
      <c r="A485" s="51" t="s">
        <v>351</v>
      </c>
      <c r="B485" s="51" t="s">
        <v>2235</v>
      </c>
      <c r="C485" s="51" t="s">
        <v>87</v>
      </c>
      <c r="D485" s="51" t="s">
        <v>373</v>
      </c>
      <c r="E485" s="72">
        <v>0</v>
      </c>
      <c r="F485" s="73">
        <v>0</v>
      </c>
      <c r="G485" s="52">
        <v>510</v>
      </c>
      <c r="H485" s="72">
        <v>1746826.79</v>
      </c>
      <c r="I485" s="72">
        <v>0</v>
      </c>
      <c r="J485" s="72">
        <v>0</v>
      </c>
      <c r="K485" s="66">
        <v>0</v>
      </c>
      <c r="L485" s="66">
        <v>0</v>
      </c>
      <c r="M485" s="68">
        <v>469.61444299999999</v>
      </c>
      <c r="N485" s="61"/>
    </row>
    <row r="486" spans="1:14" x14ac:dyDescent="0.2">
      <c r="A486" s="51" t="s">
        <v>351</v>
      </c>
      <c r="B486" s="51" t="s">
        <v>2236</v>
      </c>
      <c r="C486" s="51" t="s">
        <v>87</v>
      </c>
      <c r="D486" s="51" t="s">
        <v>373</v>
      </c>
      <c r="E486" s="72">
        <v>601</v>
      </c>
      <c r="F486" s="73">
        <v>1395987.46</v>
      </c>
      <c r="G486" s="52">
        <v>0</v>
      </c>
      <c r="H486" s="72">
        <v>0</v>
      </c>
      <c r="I486" s="72">
        <v>356</v>
      </c>
      <c r="J486" s="72">
        <v>1754819.63</v>
      </c>
      <c r="K486" s="66">
        <v>0</v>
      </c>
      <c r="L486" s="66">
        <v>40115.699999999997</v>
      </c>
      <c r="M486" s="68">
        <v>3229.460368</v>
      </c>
      <c r="N486" s="61"/>
    </row>
    <row r="487" spans="1:14" x14ac:dyDescent="0.2">
      <c r="A487" s="51" t="s">
        <v>351</v>
      </c>
      <c r="B487" s="51" t="s">
        <v>2237</v>
      </c>
      <c r="C487" s="51" t="s">
        <v>87</v>
      </c>
      <c r="D487" s="51" t="s">
        <v>356</v>
      </c>
      <c r="E487" s="72">
        <v>3</v>
      </c>
      <c r="F487" s="73">
        <v>4161</v>
      </c>
      <c r="G487" s="52">
        <v>0</v>
      </c>
      <c r="H487" s="72">
        <v>0</v>
      </c>
      <c r="I487" s="72">
        <v>4</v>
      </c>
      <c r="J487" s="72">
        <v>24555</v>
      </c>
      <c r="K487" s="66">
        <v>0</v>
      </c>
      <c r="L487" s="66">
        <v>16.5</v>
      </c>
      <c r="M487" s="68">
        <v>37.291499999999999</v>
      </c>
      <c r="N487" s="61"/>
    </row>
    <row r="488" spans="1:14" x14ac:dyDescent="0.2">
      <c r="A488" s="51" t="s">
        <v>351</v>
      </c>
      <c r="B488" s="51" t="s">
        <v>2238</v>
      </c>
      <c r="C488" s="51" t="s">
        <v>100</v>
      </c>
      <c r="D488" s="51" t="s">
        <v>374</v>
      </c>
      <c r="E488" s="72">
        <v>6</v>
      </c>
      <c r="F488" s="73">
        <v>2492</v>
      </c>
      <c r="G488" s="52">
        <v>0</v>
      </c>
      <c r="H488" s="72">
        <v>0</v>
      </c>
      <c r="I488" s="72">
        <v>3</v>
      </c>
      <c r="J488" s="72">
        <v>15892</v>
      </c>
      <c r="K488" s="66">
        <v>0</v>
      </c>
      <c r="L488" s="66">
        <v>185</v>
      </c>
      <c r="M488" s="68">
        <v>14.421415420000001</v>
      </c>
      <c r="N488" s="61"/>
    </row>
    <row r="489" spans="1:14" x14ac:dyDescent="0.2">
      <c r="A489" s="51" t="s">
        <v>351</v>
      </c>
      <c r="B489" s="51" t="s">
        <v>2239</v>
      </c>
      <c r="C489" s="51" t="s">
        <v>87</v>
      </c>
      <c r="D489" s="51" t="s">
        <v>374</v>
      </c>
      <c r="E489" s="72">
        <v>0</v>
      </c>
      <c r="F489" s="73">
        <v>0</v>
      </c>
      <c r="G489" s="52">
        <v>0</v>
      </c>
      <c r="H489" s="72">
        <v>0</v>
      </c>
      <c r="I489" s="72">
        <v>0</v>
      </c>
      <c r="J489" s="72">
        <v>0</v>
      </c>
      <c r="K489" s="66">
        <v>0</v>
      </c>
      <c r="L489" s="66">
        <v>133.30000000000001</v>
      </c>
      <c r="M489" s="68">
        <v>0</v>
      </c>
      <c r="N489" s="61"/>
    </row>
    <row r="490" spans="1:14" x14ac:dyDescent="0.2">
      <c r="A490" s="51" t="s">
        <v>351</v>
      </c>
      <c r="B490" s="51" t="s">
        <v>2240</v>
      </c>
      <c r="C490" s="51" t="s">
        <v>100</v>
      </c>
      <c r="D490" s="51" t="s">
        <v>374</v>
      </c>
      <c r="E490" s="72">
        <v>1</v>
      </c>
      <c r="F490" s="73">
        <v>271</v>
      </c>
      <c r="G490" s="52">
        <v>0</v>
      </c>
      <c r="H490" s="72">
        <v>0</v>
      </c>
      <c r="I490" s="72">
        <v>14</v>
      </c>
      <c r="J490" s="72">
        <v>438562</v>
      </c>
      <c r="K490" s="66">
        <v>0</v>
      </c>
      <c r="L490" s="66">
        <v>28.73</v>
      </c>
      <c r="M490" s="68">
        <v>181.56027294999998</v>
      </c>
      <c r="N490" s="61"/>
    </row>
    <row r="491" spans="1:14" x14ac:dyDescent="0.2">
      <c r="A491" s="51" t="s">
        <v>351</v>
      </c>
      <c r="B491" s="51" t="s">
        <v>2241</v>
      </c>
      <c r="C491" s="51" t="s">
        <v>87</v>
      </c>
      <c r="D491" s="51" t="s">
        <v>386</v>
      </c>
      <c r="E491" s="72">
        <v>52</v>
      </c>
      <c r="F491" s="73">
        <v>181325</v>
      </c>
      <c r="G491" s="52">
        <v>0</v>
      </c>
      <c r="H491" s="72">
        <v>0</v>
      </c>
      <c r="I491" s="72">
        <v>91</v>
      </c>
      <c r="J491" s="72">
        <v>1861428</v>
      </c>
      <c r="K491" s="66">
        <v>0</v>
      </c>
      <c r="L491" s="66">
        <v>677.5</v>
      </c>
      <c r="M491" s="68">
        <v>1200.144742</v>
      </c>
      <c r="N491" s="61"/>
    </row>
    <row r="492" spans="1:14" x14ac:dyDescent="0.2">
      <c r="A492" s="51" t="s">
        <v>351</v>
      </c>
      <c r="B492" s="51" t="s">
        <v>2242</v>
      </c>
      <c r="C492" s="51" t="s">
        <v>87</v>
      </c>
      <c r="D492" s="51" t="s">
        <v>361</v>
      </c>
      <c r="E492" s="72">
        <v>89</v>
      </c>
      <c r="F492" s="73">
        <v>674161</v>
      </c>
      <c r="G492" s="52">
        <v>0</v>
      </c>
      <c r="H492" s="72">
        <v>0</v>
      </c>
      <c r="I492" s="72">
        <v>51</v>
      </c>
      <c r="J492" s="72">
        <v>896404</v>
      </c>
      <c r="K492" s="66">
        <v>0</v>
      </c>
      <c r="L492" s="66">
        <v>789.06000000000006</v>
      </c>
      <c r="M492" s="68">
        <v>966.59483599999999</v>
      </c>
      <c r="N492" s="61"/>
    </row>
    <row r="493" spans="1:14" x14ac:dyDescent="0.2">
      <c r="A493" s="51" t="s">
        <v>351</v>
      </c>
      <c r="B493" s="51" t="s">
        <v>2243</v>
      </c>
      <c r="C493" s="51" t="s">
        <v>87</v>
      </c>
      <c r="D493" s="51" t="s">
        <v>361</v>
      </c>
      <c r="E493" s="72">
        <v>1</v>
      </c>
      <c r="F493" s="73">
        <v>59103</v>
      </c>
      <c r="G493" s="52">
        <v>0</v>
      </c>
      <c r="H493" s="72">
        <v>0</v>
      </c>
      <c r="I493" s="72">
        <v>0</v>
      </c>
      <c r="J493" s="72">
        <v>0</v>
      </c>
      <c r="K493" s="66">
        <v>0</v>
      </c>
      <c r="L493" s="66">
        <v>15.48</v>
      </c>
      <c r="M493" s="68">
        <v>17.551410000000001</v>
      </c>
      <c r="N493" s="61"/>
    </row>
    <row r="494" spans="1:14" x14ac:dyDescent="0.2">
      <c r="A494" s="51" t="s">
        <v>351</v>
      </c>
      <c r="B494" s="51" t="s">
        <v>2244</v>
      </c>
      <c r="C494" s="51" t="s">
        <v>87</v>
      </c>
      <c r="D494" s="51" t="s">
        <v>361</v>
      </c>
      <c r="E494" s="72">
        <v>26</v>
      </c>
      <c r="F494" s="73">
        <v>38542</v>
      </c>
      <c r="G494" s="52">
        <v>0</v>
      </c>
      <c r="H494" s="72">
        <v>0</v>
      </c>
      <c r="I494" s="72">
        <v>27</v>
      </c>
      <c r="J494" s="72">
        <v>428327</v>
      </c>
      <c r="K494" s="66">
        <v>0</v>
      </c>
      <c r="L494" s="66">
        <v>27.6</v>
      </c>
      <c r="M494" s="68">
        <v>261.63462800000002</v>
      </c>
      <c r="N494" s="61"/>
    </row>
    <row r="495" spans="1:14" x14ac:dyDescent="0.2">
      <c r="A495" s="51" t="s">
        <v>351</v>
      </c>
      <c r="B495" s="51" t="s">
        <v>2245</v>
      </c>
      <c r="C495" s="51" t="s">
        <v>87</v>
      </c>
      <c r="D495" s="51" t="s">
        <v>361</v>
      </c>
      <c r="E495" s="72">
        <v>21</v>
      </c>
      <c r="F495" s="73">
        <v>7782</v>
      </c>
      <c r="G495" s="52">
        <v>0</v>
      </c>
      <c r="H495" s="72">
        <v>0</v>
      </c>
      <c r="I495" s="72">
        <v>19</v>
      </c>
      <c r="J495" s="72">
        <v>200668</v>
      </c>
      <c r="K495" s="66">
        <v>0</v>
      </c>
      <c r="L495" s="66">
        <v>0</v>
      </c>
      <c r="M495" s="68">
        <v>119.57651799999999</v>
      </c>
      <c r="N495" s="61"/>
    </row>
    <row r="496" spans="1:14" x14ac:dyDescent="0.2">
      <c r="A496" s="51" t="s">
        <v>351</v>
      </c>
      <c r="B496" s="51" t="s">
        <v>2246</v>
      </c>
      <c r="C496" s="51" t="s">
        <v>87</v>
      </c>
      <c r="D496" s="51" t="s">
        <v>361</v>
      </c>
      <c r="E496" s="72">
        <v>49</v>
      </c>
      <c r="F496" s="73">
        <v>68251</v>
      </c>
      <c r="G496" s="52">
        <v>0</v>
      </c>
      <c r="H496" s="72">
        <v>0</v>
      </c>
      <c r="I496" s="72">
        <v>38</v>
      </c>
      <c r="J496" s="72">
        <v>1051974</v>
      </c>
      <c r="K496" s="66">
        <v>0</v>
      </c>
      <c r="L496" s="66">
        <v>89.5</v>
      </c>
      <c r="M496" s="68">
        <v>689.20078699999999</v>
      </c>
      <c r="N496" s="61"/>
    </row>
    <row r="497" spans="1:14" x14ac:dyDescent="0.2">
      <c r="A497" s="51" t="s">
        <v>351</v>
      </c>
      <c r="B497" s="51" t="s">
        <v>2247</v>
      </c>
      <c r="C497" s="51" t="s">
        <v>87</v>
      </c>
      <c r="D497" s="51" t="s">
        <v>361</v>
      </c>
      <c r="E497" s="72">
        <v>6</v>
      </c>
      <c r="F497" s="73">
        <v>2096</v>
      </c>
      <c r="G497" s="52">
        <v>0</v>
      </c>
      <c r="H497" s="72">
        <v>0</v>
      </c>
      <c r="I497" s="72">
        <v>9</v>
      </c>
      <c r="J497" s="72">
        <v>309443</v>
      </c>
      <c r="K497" s="66">
        <v>0</v>
      </c>
      <c r="L497" s="66">
        <v>69.099999999999994</v>
      </c>
      <c r="M497" s="68">
        <v>176.305363</v>
      </c>
      <c r="N497" s="61"/>
    </row>
    <row r="498" spans="1:14" x14ac:dyDescent="0.2">
      <c r="A498" s="51" t="s">
        <v>351</v>
      </c>
      <c r="B498" s="51" t="s">
        <v>2248</v>
      </c>
      <c r="C498" s="51" t="s">
        <v>87</v>
      </c>
      <c r="D498" s="51" t="s">
        <v>361</v>
      </c>
      <c r="E498" s="72">
        <v>37</v>
      </c>
      <c r="F498" s="73">
        <v>43917</v>
      </c>
      <c r="G498" s="52">
        <v>0</v>
      </c>
      <c r="H498" s="72">
        <v>0</v>
      </c>
      <c r="I498" s="72">
        <v>36</v>
      </c>
      <c r="J498" s="72">
        <v>235409</v>
      </c>
      <c r="K498" s="66">
        <v>0</v>
      </c>
      <c r="L498" s="66">
        <v>130.4</v>
      </c>
      <c r="M498" s="68">
        <v>206.38666599999999</v>
      </c>
      <c r="N498" s="61"/>
    </row>
    <row r="499" spans="1:14" x14ac:dyDescent="0.2">
      <c r="A499" s="51" t="s">
        <v>351</v>
      </c>
      <c r="B499" s="51" t="s">
        <v>2249</v>
      </c>
      <c r="C499" s="51" t="s">
        <v>87</v>
      </c>
      <c r="D499" s="51" t="s">
        <v>361</v>
      </c>
      <c r="E499" s="72">
        <v>160</v>
      </c>
      <c r="F499" s="73">
        <v>706632</v>
      </c>
      <c r="G499" s="52">
        <v>0</v>
      </c>
      <c r="H499" s="72">
        <v>0</v>
      </c>
      <c r="I499" s="72">
        <v>559</v>
      </c>
      <c r="J499" s="72">
        <v>1648604</v>
      </c>
      <c r="K499" s="66">
        <v>0</v>
      </c>
      <c r="L499" s="66">
        <v>3471.77</v>
      </c>
      <c r="M499" s="68">
        <v>1973.8215319999999</v>
      </c>
      <c r="N499" s="61"/>
    </row>
    <row r="500" spans="1:14" x14ac:dyDescent="0.2">
      <c r="A500" s="51" t="s">
        <v>351</v>
      </c>
      <c r="B500" s="51" t="s">
        <v>2250</v>
      </c>
      <c r="C500" s="51" t="s">
        <v>100</v>
      </c>
      <c r="D500" s="51" t="s">
        <v>375</v>
      </c>
      <c r="E500" s="72">
        <v>0</v>
      </c>
      <c r="F500" s="73">
        <v>0</v>
      </c>
      <c r="G500" s="52">
        <v>1</v>
      </c>
      <c r="H500" s="72">
        <v>124248</v>
      </c>
      <c r="I500" s="72">
        <v>0</v>
      </c>
      <c r="J500" s="72">
        <v>0</v>
      </c>
      <c r="K500" s="66">
        <v>0</v>
      </c>
      <c r="L500" s="66">
        <v>0</v>
      </c>
      <c r="M500" s="68">
        <v>40.981004920000004</v>
      </c>
      <c r="N500" s="61"/>
    </row>
    <row r="501" spans="1:14" x14ac:dyDescent="0.2">
      <c r="A501" s="51" t="s">
        <v>351</v>
      </c>
      <c r="B501" s="51" t="s">
        <v>2251</v>
      </c>
      <c r="C501" s="51" t="s">
        <v>100</v>
      </c>
      <c r="D501" s="51" t="s">
        <v>361</v>
      </c>
      <c r="E501" s="72">
        <v>32</v>
      </c>
      <c r="F501" s="73">
        <v>155239</v>
      </c>
      <c r="G501" s="52">
        <v>0</v>
      </c>
      <c r="H501" s="72">
        <v>0</v>
      </c>
      <c r="I501" s="72">
        <v>31</v>
      </c>
      <c r="J501" s="72">
        <v>480213</v>
      </c>
      <c r="K501" s="66">
        <v>0</v>
      </c>
      <c r="L501" s="66">
        <v>91.41</v>
      </c>
      <c r="M501" s="68">
        <v>369.50237156999998</v>
      </c>
      <c r="N501" s="61"/>
    </row>
    <row r="502" spans="1:14" x14ac:dyDescent="0.2">
      <c r="A502" s="51" t="s">
        <v>351</v>
      </c>
      <c r="B502" s="51" t="s">
        <v>2252</v>
      </c>
      <c r="C502" s="51" t="s">
        <v>87</v>
      </c>
      <c r="D502" s="51" t="s">
        <v>376</v>
      </c>
      <c r="E502" s="72">
        <v>6</v>
      </c>
      <c r="F502" s="73">
        <v>27996</v>
      </c>
      <c r="G502" s="52">
        <v>0</v>
      </c>
      <c r="H502" s="72">
        <v>0</v>
      </c>
      <c r="I502" s="72">
        <v>1</v>
      </c>
      <c r="J502" s="72">
        <v>435</v>
      </c>
      <c r="K502" s="66">
        <v>0</v>
      </c>
      <c r="L502" s="66">
        <v>314.45</v>
      </c>
      <c r="M502" s="68">
        <v>21.294369</v>
      </c>
      <c r="N502" s="61"/>
    </row>
    <row r="503" spans="1:14" x14ac:dyDescent="0.2">
      <c r="A503" s="51" t="s">
        <v>351</v>
      </c>
      <c r="B503" s="51" t="s">
        <v>2253</v>
      </c>
      <c r="C503" s="51" t="s">
        <v>87</v>
      </c>
      <c r="D503" s="51" t="s">
        <v>377</v>
      </c>
      <c r="E503" s="72">
        <v>8</v>
      </c>
      <c r="F503" s="73">
        <v>7711</v>
      </c>
      <c r="G503" s="52">
        <v>0</v>
      </c>
      <c r="H503" s="72">
        <v>0</v>
      </c>
      <c r="I503" s="72">
        <v>0</v>
      </c>
      <c r="J503" s="72">
        <v>0</v>
      </c>
      <c r="K503" s="66">
        <v>0</v>
      </c>
      <c r="L503" s="66">
        <v>263.70999999999998</v>
      </c>
      <c r="M503" s="68">
        <v>8.8350050000000007</v>
      </c>
      <c r="N503" s="61"/>
    </row>
    <row r="504" spans="1:14" x14ac:dyDescent="0.2">
      <c r="A504" s="51" t="s">
        <v>351</v>
      </c>
      <c r="B504" s="51" t="s">
        <v>2254</v>
      </c>
      <c r="C504" s="51" t="s">
        <v>100</v>
      </c>
      <c r="D504" s="51" t="s">
        <v>377</v>
      </c>
      <c r="E504" s="72">
        <v>26</v>
      </c>
      <c r="F504" s="73">
        <v>233709</v>
      </c>
      <c r="G504" s="52">
        <v>0</v>
      </c>
      <c r="H504" s="72">
        <v>0</v>
      </c>
      <c r="I504" s="72">
        <v>6</v>
      </c>
      <c r="J504" s="72">
        <v>143460</v>
      </c>
      <c r="K504" s="66">
        <v>0</v>
      </c>
      <c r="L504" s="66">
        <v>43.5</v>
      </c>
      <c r="M504" s="68">
        <v>192.59425537999999</v>
      </c>
      <c r="N504" s="61"/>
    </row>
    <row r="505" spans="1:14" x14ac:dyDescent="0.2">
      <c r="A505" s="51" t="s">
        <v>351</v>
      </c>
      <c r="B505" s="51" t="s">
        <v>2255</v>
      </c>
      <c r="C505" s="51" t="s">
        <v>87</v>
      </c>
      <c r="D505" s="51" t="s">
        <v>377</v>
      </c>
      <c r="E505" s="72">
        <v>39</v>
      </c>
      <c r="F505" s="73">
        <v>149044</v>
      </c>
      <c r="G505" s="52">
        <v>0</v>
      </c>
      <c r="H505" s="72">
        <v>0</v>
      </c>
      <c r="I505" s="72">
        <v>0</v>
      </c>
      <c r="J505" s="72">
        <v>0</v>
      </c>
      <c r="K505" s="66">
        <v>0</v>
      </c>
      <c r="L505" s="66">
        <v>0.9</v>
      </c>
      <c r="M505" s="68">
        <v>123.381456</v>
      </c>
      <c r="N505" s="61"/>
    </row>
    <row r="506" spans="1:14" x14ac:dyDescent="0.2">
      <c r="A506" s="51" t="s">
        <v>351</v>
      </c>
      <c r="B506" s="51" t="s">
        <v>2256</v>
      </c>
      <c r="C506" s="51" t="s">
        <v>87</v>
      </c>
      <c r="D506" s="51" t="s">
        <v>377</v>
      </c>
      <c r="E506" s="72">
        <v>110</v>
      </c>
      <c r="F506" s="73">
        <v>302995</v>
      </c>
      <c r="G506" s="52">
        <v>0</v>
      </c>
      <c r="H506" s="72">
        <v>0</v>
      </c>
      <c r="I506" s="72">
        <v>70</v>
      </c>
      <c r="J506" s="72">
        <v>1600983</v>
      </c>
      <c r="K506" s="66">
        <v>0</v>
      </c>
      <c r="L506" s="66">
        <v>262.82</v>
      </c>
      <c r="M506" s="68">
        <v>1154.202407</v>
      </c>
      <c r="N506" s="61"/>
    </row>
    <row r="507" spans="1:14" x14ac:dyDescent="0.2">
      <c r="A507" s="51" t="s">
        <v>351</v>
      </c>
      <c r="B507" s="51" t="s">
        <v>2257</v>
      </c>
      <c r="C507" s="51" t="s">
        <v>100</v>
      </c>
      <c r="D507" s="51" t="s">
        <v>377</v>
      </c>
      <c r="E507" s="72">
        <v>8</v>
      </c>
      <c r="F507" s="73">
        <v>34410</v>
      </c>
      <c r="G507" s="52">
        <v>0</v>
      </c>
      <c r="H507" s="72">
        <v>0</v>
      </c>
      <c r="I507" s="72">
        <v>5</v>
      </c>
      <c r="J507" s="72">
        <v>15964</v>
      </c>
      <c r="K507" s="66">
        <v>0</v>
      </c>
      <c r="L507" s="66">
        <v>7</v>
      </c>
      <c r="M507" s="68">
        <v>37.691450859999996</v>
      </c>
      <c r="N507" s="61"/>
    </row>
    <row r="508" spans="1:14" x14ac:dyDescent="0.2">
      <c r="A508" s="51" t="s">
        <v>351</v>
      </c>
      <c r="B508" s="51" t="s">
        <v>2258</v>
      </c>
      <c r="C508" s="51" t="s">
        <v>100</v>
      </c>
      <c r="D508" s="51" t="s">
        <v>377</v>
      </c>
      <c r="E508" s="72">
        <v>39</v>
      </c>
      <c r="F508" s="73">
        <v>161597</v>
      </c>
      <c r="G508" s="52">
        <v>0</v>
      </c>
      <c r="H508" s="72">
        <v>0</v>
      </c>
      <c r="I508" s="72">
        <v>3</v>
      </c>
      <c r="J508" s="72">
        <v>8883</v>
      </c>
      <c r="K508" s="66">
        <v>0</v>
      </c>
      <c r="L508" s="66">
        <v>23</v>
      </c>
      <c r="M508" s="68">
        <v>113.8292469</v>
      </c>
      <c r="N508" s="61"/>
    </row>
    <row r="509" spans="1:14" x14ac:dyDescent="0.2">
      <c r="A509" s="51" t="s">
        <v>351</v>
      </c>
      <c r="B509" s="51" t="s">
        <v>2259</v>
      </c>
      <c r="C509" s="51" t="s">
        <v>87</v>
      </c>
      <c r="D509" s="51" t="s">
        <v>368</v>
      </c>
      <c r="E509" s="72">
        <v>0</v>
      </c>
      <c r="F509" s="73">
        <v>0</v>
      </c>
      <c r="G509" s="52">
        <v>1</v>
      </c>
      <c r="H509" s="72">
        <v>1710</v>
      </c>
      <c r="I509" s="72">
        <v>0</v>
      </c>
      <c r="J509" s="72">
        <v>0</v>
      </c>
      <c r="K509" s="66">
        <v>0</v>
      </c>
      <c r="L509" s="66">
        <v>123.9</v>
      </c>
      <c r="M509" s="68">
        <v>1.829907</v>
      </c>
      <c r="N509" s="61"/>
    </row>
    <row r="510" spans="1:14" x14ac:dyDescent="0.2">
      <c r="A510" s="51" t="s">
        <v>351</v>
      </c>
      <c r="B510" s="51" t="s">
        <v>2260</v>
      </c>
      <c r="C510" s="51" t="s">
        <v>87</v>
      </c>
      <c r="D510" s="51" t="s">
        <v>360</v>
      </c>
      <c r="E510" s="72">
        <v>92</v>
      </c>
      <c r="F510" s="73">
        <v>350183</v>
      </c>
      <c r="G510" s="52">
        <v>0</v>
      </c>
      <c r="H510" s="72">
        <v>0</v>
      </c>
      <c r="I510" s="72">
        <v>136</v>
      </c>
      <c r="J510" s="72">
        <v>1617426</v>
      </c>
      <c r="K510" s="66">
        <v>0</v>
      </c>
      <c r="L510" s="66">
        <v>29028.46</v>
      </c>
      <c r="M510" s="68">
        <v>1340.3731620000001</v>
      </c>
      <c r="N510" s="61"/>
    </row>
    <row r="511" spans="1:14" x14ac:dyDescent="0.2">
      <c r="A511" s="51" t="s">
        <v>351</v>
      </c>
      <c r="B511" s="51" t="s">
        <v>2261</v>
      </c>
      <c r="C511" s="51" t="s">
        <v>87</v>
      </c>
      <c r="D511" s="51" t="s">
        <v>360</v>
      </c>
      <c r="E511" s="72">
        <v>0</v>
      </c>
      <c r="F511" s="73">
        <v>0</v>
      </c>
      <c r="G511" s="52">
        <v>0</v>
      </c>
      <c r="H511" s="72">
        <v>0</v>
      </c>
      <c r="I511" s="72">
        <v>0</v>
      </c>
      <c r="J511" s="72">
        <v>0</v>
      </c>
      <c r="K511" s="66">
        <v>0</v>
      </c>
      <c r="L511" s="66">
        <v>1050.25</v>
      </c>
      <c r="M511" s="68">
        <v>3.7042790000000001</v>
      </c>
      <c r="N511" s="61"/>
    </row>
    <row r="512" spans="1:14" x14ac:dyDescent="0.2">
      <c r="A512" s="51" t="s">
        <v>351</v>
      </c>
      <c r="B512" s="51" t="s">
        <v>2262</v>
      </c>
      <c r="C512" s="51" t="s">
        <v>87</v>
      </c>
      <c r="D512" s="51" t="s">
        <v>379</v>
      </c>
      <c r="E512" s="72">
        <v>118</v>
      </c>
      <c r="F512" s="73">
        <v>803437</v>
      </c>
      <c r="G512" s="52">
        <v>0</v>
      </c>
      <c r="H512" s="72">
        <v>0</v>
      </c>
      <c r="I512" s="72">
        <v>482</v>
      </c>
      <c r="J512" s="72">
        <v>1469144</v>
      </c>
      <c r="K512" s="66">
        <v>0</v>
      </c>
      <c r="L512" s="66">
        <v>1623.85</v>
      </c>
      <c r="M512" s="68">
        <v>1729.520634</v>
      </c>
      <c r="N512" s="61"/>
    </row>
    <row r="513" spans="1:14" x14ac:dyDescent="0.2">
      <c r="A513" s="51" t="s">
        <v>351</v>
      </c>
      <c r="B513" s="51" t="s">
        <v>2263</v>
      </c>
      <c r="C513" s="51" t="s">
        <v>87</v>
      </c>
      <c r="D513" s="51" t="s">
        <v>379</v>
      </c>
      <c r="E513" s="72">
        <v>0</v>
      </c>
      <c r="F513" s="73">
        <v>0</v>
      </c>
      <c r="G513" s="52">
        <v>0</v>
      </c>
      <c r="H513" s="72">
        <v>0</v>
      </c>
      <c r="I513" s="72">
        <v>0</v>
      </c>
      <c r="J513" s="72">
        <v>0</v>
      </c>
      <c r="K513" s="66">
        <v>0</v>
      </c>
      <c r="L513" s="66">
        <v>872</v>
      </c>
      <c r="M513" s="68">
        <v>22.088699999999999</v>
      </c>
      <c r="N513" s="61"/>
    </row>
    <row r="514" spans="1:14" x14ac:dyDescent="0.2">
      <c r="A514" s="51" t="s">
        <v>351</v>
      </c>
      <c r="B514" s="51" t="s">
        <v>2264</v>
      </c>
      <c r="C514" s="51" t="s">
        <v>87</v>
      </c>
      <c r="D514" s="51" t="s">
        <v>365</v>
      </c>
      <c r="E514" s="72">
        <v>35</v>
      </c>
      <c r="F514" s="73">
        <v>126551</v>
      </c>
      <c r="G514" s="52">
        <v>0</v>
      </c>
      <c r="H514" s="72">
        <v>0</v>
      </c>
      <c r="I514" s="72">
        <v>22</v>
      </c>
      <c r="J514" s="72">
        <v>737213</v>
      </c>
      <c r="K514" s="66">
        <v>0</v>
      </c>
      <c r="L514" s="66">
        <v>71.63</v>
      </c>
      <c r="M514" s="68">
        <v>483.90707099999997</v>
      </c>
      <c r="N514" s="61"/>
    </row>
    <row r="515" spans="1:14" x14ac:dyDescent="0.2">
      <c r="A515" s="51" t="s">
        <v>351</v>
      </c>
      <c r="B515" s="51" t="s">
        <v>2265</v>
      </c>
      <c r="C515" s="51" t="s">
        <v>87</v>
      </c>
      <c r="D515" s="51" t="s">
        <v>365</v>
      </c>
      <c r="E515" s="72">
        <v>2</v>
      </c>
      <c r="F515" s="73">
        <v>545</v>
      </c>
      <c r="G515" s="52">
        <v>0</v>
      </c>
      <c r="H515" s="72">
        <v>0</v>
      </c>
      <c r="I515" s="72">
        <v>34</v>
      </c>
      <c r="J515" s="72">
        <v>415422</v>
      </c>
      <c r="K515" s="66">
        <v>0</v>
      </c>
      <c r="L515" s="66">
        <v>27.5</v>
      </c>
      <c r="M515" s="68">
        <v>129.34458900000001</v>
      </c>
      <c r="N515" s="61"/>
    </row>
    <row r="516" spans="1:14" x14ac:dyDescent="0.2">
      <c r="A516" s="51" t="s">
        <v>351</v>
      </c>
      <c r="B516" s="51" t="s">
        <v>2266</v>
      </c>
      <c r="C516" s="51" t="s">
        <v>100</v>
      </c>
      <c r="D516" s="51" t="s">
        <v>380</v>
      </c>
      <c r="E516" s="72">
        <v>0</v>
      </c>
      <c r="F516" s="73">
        <v>0</v>
      </c>
      <c r="G516" s="52">
        <v>0</v>
      </c>
      <c r="H516" s="72">
        <v>0</v>
      </c>
      <c r="I516" s="72">
        <v>0</v>
      </c>
      <c r="J516" s="72">
        <v>0</v>
      </c>
      <c r="K516" s="66">
        <v>0</v>
      </c>
      <c r="L516" s="66">
        <v>20</v>
      </c>
      <c r="M516" s="68">
        <v>0.81715378000000005</v>
      </c>
      <c r="N516" s="61"/>
    </row>
    <row r="517" spans="1:14" x14ac:dyDescent="0.2">
      <c r="A517" s="51" t="s">
        <v>351</v>
      </c>
      <c r="B517" s="51" t="s">
        <v>2267</v>
      </c>
      <c r="C517" s="51" t="s">
        <v>87</v>
      </c>
      <c r="D517" s="51" t="s">
        <v>352</v>
      </c>
      <c r="E517" s="72">
        <v>1</v>
      </c>
      <c r="F517" s="73">
        <v>1439</v>
      </c>
      <c r="G517" s="52">
        <v>0</v>
      </c>
      <c r="H517" s="72">
        <v>0</v>
      </c>
      <c r="I517" s="72">
        <v>4</v>
      </c>
      <c r="J517" s="72">
        <v>43010</v>
      </c>
      <c r="K517" s="66">
        <v>0</v>
      </c>
      <c r="L517" s="66">
        <v>0</v>
      </c>
      <c r="M517" s="68">
        <v>19.021691000000001</v>
      </c>
      <c r="N517" s="61"/>
    </row>
    <row r="518" spans="1:14" x14ac:dyDescent="0.2">
      <c r="A518" s="51" t="s">
        <v>351</v>
      </c>
      <c r="B518" s="51" t="s">
        <v>2268</v>
      </c>
      <c r="C518" s="51" t="s">
        <v>87</v>
      </c>
      <c r="D518" s="51" t="s">
        <v>381</v>
      </c>
      <c r="E518" s="72">
        <v>0</v>
      </c>
      <c r="F518" s="73">
        <v>0</v>
      </c>
      <c r="G518" s="52">
        <v>0</v>
      </c>
      <c r="H518" s="72">
        <v>0</v>
      </c>
      <c r="I518" s="72">
        <v>0</v>
      </c>
      <c r="J518" s="72">
        <v>0</v>
      </c>
      <c r="K518" s="66">
        <v>0</v>
      </c>
      <c r="L518" s="66">
        <v>257.3</v>
      </c>
      <c r="M518" s="68">
        <v>0</v>
      </c>
      <c r="N518" s="61"/>
    </row>
    <row r="519" spans="1:14" x14ac:dyDescent="0.2">
      <c r="A519" s="51" t="s">
        <v>351</v>
      </c>
      <c r="B519" s="51" t="s">
        <v>2269</v>
      </c>
      <c r="C519" s="51" t="s">
        <v>100</v>
      </c>
      <c r="D519" s="51" t="s">
        <v>375</v>
      </c>
      <c r="E519" s="72">
        <v>562</v>
      </c>
      <c r="F519" s="73">
        <v>4962334</v>
      </c>
      <c r="G519" s="52">
        <v>0</v>
      </c>
      <c r="H519" s="72">
        <v>0</v>
      </c>
      <c r="I519" s="72">
        <v>275</v>
      </c>
      <c r="J519" s="72">
        <v>4476580</v>
      </c>
      <c r="K519" s="66">
        <v>0</v>
      </c>
      <c r="L519" s="66">
        <v>3095</v>
      </c>
      <c r="M519" s="68">
        <v>6834.4110446300001</v>
      </c>
      <c r="N519" s="61"/>
    </row>
    <row r="520" spans="1:14" x14ac:dyDescent="0.2">
      <c r="A520" s="51" t="s">
        <v>351</v>
      </c>
      <c r="B520" s="51" t="s">
        <v>2270</v>
      </c>
      <c r="C520" s="51" t="s">
        <v>100</v>
      </c>
      <c r="D520" s="51" t="s">
        <v>382</v>
      </c>
      <c r="E520" s="72">
        <v>17</v>
      </c>
      <c r="F520" s="73">
        <v>222289</v>
      </c>
      <c r="G520" s="52">
        <v>0</v>
      </c>
      <c r="H520" s="72">
        <v>0</v>
      </c>
      <c r="I520" s="72">
        <v>3</v>
      </c>
      <c r="J520" s="72">
        <v>25413</v>
      </c>
      <c r="K520" s="66">
        <v>0</v>
      </c>
      <c r="L520" s="66">
        <v>85</v>
      </c>
      <c r="M520" s="68">
        <v>189.39762353999998</v>
      </c>
      <c r="N520" s="61"/>
    </row>
    <row r="521" spans="1:14" x14ac:dyDescent="0.2">
      <c r="A521" s="51" t="s">
        <v>351</v>
      </c>
      <c r="B521" s="51" t="s">
        <v>2271</v>
      </c>
      <c r="C521" s="51" t="s">
        <v>87</v>
      </c>
      <c r="D521" s="51" t="s">
        <v>383</v>
      </c>
      <c r="E521" s="72">
        <v>65</v>
      </c>
      <c r="F521" s="73">
        <v>651383</v>
      </c>
      <c r="G521" s="52">
        <v>0</v>
      </c>
      <c r="H521" s="72">
        <v>0</v>
      </c>
      <c r="I521" s="72">
        <v>52</v>
      </c>
      <c r="J521" s="72">
        <v>932110</v>
      </c>
      <c r="K521" s="66">
        <v>0</v>
      </c>
      <c r="L521" s="66">
        <v>285.7</v>
      </c>
      <c r="M521" s="68">
        <v>931.03969800000004</v>
      </c>
      <c r="N521" s="61"/>
    </row>
    <row r="522" spans="1:14" x14ac:dyDescent="0.2">
      <c r="A522" s="51" t="s">
        <v>351</v>
      </c>
      <c r="B522" s="51" t="s">
        <v>2272</v>
      </c>
      <c r="C522" s="51" t="s">
        <v>100</v>
      </c>
      <c r="D522" s="51" t="s">
        <v>385</v>
      </c>
      <c r="E522" s="72">
        <v>428</v>
      </c>
      <c r="F522" s="73">
        <v>2833868.4</v>
      </c>
      <c r="G522" s="52">
        <v>0</v>
      </c>
      <c r="H522" s="72">
        <v>0</v>
      </c>
      <c r="I522" s="72">
        <v>158</v>
      </c>
      <c r="J522" s="72">
        <v>1700111.8</v>
      </c>
      <c r="K522" s="66">
        <v>0</v>
      </c>
      <c r="L522" s="66">
        <v>1634</v>
      </c>
      <c r="M522" s="68">
        <v>3777.85452386</v>
      </c>
      <c r="N522" s="61"/>
    </row>
    <row r="523" spans="1:14" x14ac:dyDescent="0.2">
      <c r="A523" s="51" t="s">
        <v>351</v>
      </c>
      <c r="B523" s="51" t="s">
        <v>2273</v>
      </c>
      <c r="C523" s="51" t="s">
        <v>100</v>
      </c>
      <c r="D523" s="51" t="s">
        <v>385</v>
      </c>
      <c r="E523" s="72">
        <v>4</v>
      </c>
      <c r="F523" s="73">
        <v>12177</v>
      </c>
      <c r="G523" s="52">
        <v>0</v>
      </c>
      <c r="H523" s="72">
        <v>0</v>
      </c>
      <c r="I523" s="72">
        <v>0</v>
      </c>
      <c r="J523" s="72">
        <v>0</v>
      </c>
      <c r="K523" s="66">
        <v>0</v>
      </c>
      <c r="L523" s="66">
        <v>3</v>
      </c>
      <c r="M523" s="68">
        <v>52.985253100000001</v>
      </c>
      <c r="N523" s="61"/>
    </row>
    <row r="524" spans="1:14" x14ac:dyDescent="0.2">
      <c r="A524" s="51" t="s">
        <v>351</v>
      </c>
      <c r="B524" s="51" t="s">
        <v>2274</v>
      </c>
      <c r="C524" s="51" t="s">
        <v>87</v>
      </c>
      <c r="D524" s="51" t="s">
        <v>365</v>
      </c>
      <c r="E524" s="72">
        <v>0</v>
      </c>
      <c r="F524" s="73">
        <v>0</v>
      </c>
      <c r="G524" s="52">
        <v>0</v>
      </c>
      <c r="H524" s="72">
        <v>0</v>
      </c>
      <c r="I524" s="72">
        <v>1</v>
      </c>
      <c r="J524" s="72">
        <v>19700</v>
      </c>
      <c r="K524" s="66">
        <v>0</v>
      </c>
      <c r="L524" s="66">
        <v>0.7</v>
      </c>
      <c r="M524" s="68">
        <v>11.681157000000001</v>
      </c>
      <c r="N524" s="61"/>
    </row>
    <row r="525" spans="1:14" x14ac:dyDescent="0.2">
      <c r="A525" s="51" t="s">
        <v>351</v>
      </c>
      <c r="B525" s="51" t="s">
        <v>2275</v>
      </c>
      <c r="C525" s="51" t="s">
        <v>87</v>
      </c>
      <c r="D525" s="51" t="s">
        <v>365</v>
      </c>
      <c r="E525" s="72">
        <v>3</v>
      </c>
      <c r="F525" s="73">
        <v>854</v>
      </c>
      <c r="G525" s="52">
        <v>0</v>
      </c>
      <c r="H525" s="72">
        <v>0</v>
      </c>
      <c r="I525" s="72">
        <v>44</v>
      </c>
      <c r="J525" s="72">
        <v>1122225</v>
      </c>
      <c r="K525" s="66">
        <v>0</v>
      </c>
      <c r="L525" s="66">
        <v>124.6</v>
      </c>
      <c r="M525" s="68">
        <v>427.64520900000002</v>
      </c>
      <c r="N525" s="61"/>
    </row>
    <row r="526" spans="1:14" x14ac:dyDescent="0.2">
      <c r="A526" s="51" t="s">
        <v>351</v>
      </c>
      <c r="B526" s="51" t="s">
        <v>2276</v>
      </c>
      <c r="C526" s="51" t="s">
        <v>87</v>
      </c>
      <c r="D526" s="51" t="s">
        <v>365</v>
      </c>
      <c r="E526" s="72">
        <v>3</v>
      </c>
      <c r="F526" s="73">
        <v>86561</v>
      </c>
      <c r="G526" s="52">
        <v>0</v>
      </c>
      <c r="H526" s="72">
        <v>0</v>
      </c>
      <c r="I526" s="72">
        <v>5</v>
      </c>
      <c r="J526" s="72">
        <v>19638</v>
      </c>
      <c r="K526" s="66">
        <v>0</v>
      </c>
      <c r="L526" s="66">
        <v>32.9</v>
      </c>
      <c r="M526" s="68">
        <v>32.749800999999998</v>
      </c>
      <c r="N526" s="61"/>
    </row>
    <row r="527" spans="1:14" x14ac:dyDescent="0.2">
      <c r="A527" s="51" t="s">
        <v>351</v>
      </c>
      <c r="B527" s="51" t="s">
        <v>2277</v>
      </c>
      <c r="C527" s="51" t="s">
        <v>87</v>
      </c>
      <c r="D527" s="51" t="s">
        <v>365</v>
      </c>
      <c r="E527" s="72">
        <v>1</v>
      </c>
      <c r="F527" s="73">
        <v>301</v>
      </c>
      <c r="G527" s="52">
        <v>0</v>
      </c>
      <c r="H527" s="72">
        <v>0</v>
      </c>
      <c r="I527" s="72">
        <v>4</v>
      </c>
      <c r="J527" s="72">
        <v>166516</v>
      </c>
      <c r="K527" s="66">
        <v>0</v>
      </c>
      <c r="L527" s="66">
        <v>0</v>
      </c>
      <c r="M527" s="68">
        <v>75.631600000000006</v>
      </c>
      <c r="N527" s="61"/>
    </row>
    <row r="528" spans="1:14" x14ac:dyDescent="0.2">
      <c r="A528" s="51" t="s">
        <v>351</v>
      </c>
      <c r="B528" s="51" t="s">
        <v>2278</v>
      </c>
      <c r="C528" s="51" t="s">
        <v>87</v>
      </c>
      <c r="D528" s="51" t="s">
        <v>365</v>
      </c>
      <c r="E528" s="72">
        <v>36</v>
      </c>
      <c r="F528" s="73">
        <v>428998</v>
      </c>
      <c r="G528" s="52">
        <v>0</v>
      </c>
      <c r="H528" s="72">
        <v>0</v>
      </c>
      <c r="I528" s="72">
        <v>38</v>
      </c>
      <c r="J528" s="72">
        <v>1144557</v>
      </c>
      <c r="K528" s="66">
        <v>0</v>
      </c>
      <c r="L528" s="66">
        <v>194.20000000000002</v>
      </c>
      <c r="M528" s="68">
        <v>896.96475499999997</v>
      </c>
      <c r="N528" s="61"/>
    </row>
    <row r="529" spans="1:14" x14ac:dyDescent="0.2">
      <c r="A529" s="51" t="s">
        <v>351</v>
      </c>
      <c r="B529" s="51" t="s">
        <v>2279</v>
      </c>
      <c r="C529" s="51" t="s">
        <v>87</v>
      </c>
      <c r="D529" s="51" t="s">
        <v>365</v>
      </c>
      <c r="E529" s="72">
        <v>0</v>
      </c>
      <c r="F529" s="73">
        <v>0</v>
      </c>
      <c r="G529" s="52">
        <v>0</v>
      </c>
      <c r="H529" s="72">
        <v>0</v>
      </c>
      <c r="I529" s="72">
        <v>40</v>
      </c>
      <c r="J529" s="72">
        <v>988993</v>
      </c>
      <c r="K529" s="66">
        <v>0</v>
      </c>
      <c r="L529" s="66">
        <v>1.8</v>
      </c>
      <c r="M529" s="68">
        <v>326.55660399999999</v>
      </c>
      <c r="N529" s="61"/>
    </row>
    <row r="530" spans="1:14" x14ac:dyDescent="0.2">
      <c r="A530" s="51" t="s">
        <v>351</v>
      </c>
      <c r="B530" s="51" t="s">
        <v>2280</v>
      </c>
      <c r="C530" s="51" t="s">
        <v>87</v>
      </c>
      <c r="D530" s="51" t="s">
        <v>365</v>
      </c>
      <c r="E530" s="72">
        <v>2</v>
      </c>
      <c r="F530" s="73">
        <v>782</v>
      </c>
      <c r="G530" s="52">
        <v>0</v>
      </c>
      <c r="H530" s="72">
        <v>0</v>
      </c>
      <c r="I530" s="72">
        <v>54</v>
      </c>
      <c r="J530" s="72">
        <v>542456</v>
      </c>
      <c r="K530" s="66">
        <v>0</v>
      </c>
      <c r="L530" s="66">
        <v>0</v>
      </c>
      <c r="M530" s="68">
        <v>180.171978</v>
      </c>
      <c r="N530" s="61"/>
    </row>
    <row r="531" spans="1:14" x14ac:dyDescent="0.2">
      <c r="A531" s="51" t="s">
        <v>351</v>
      </c>
      <c r="B531" s="51" t="s">
        <v>2281</v>
      </c>
      <c r="C531" s="51" t="s">
        <v>87</v>
      </c>
      <c r="D531" s="51" t="s">
        <v>384</v>
      </c>
      <c r="E531" s="72">
        <v>0</v>
      </c>
      <c r="F531" s="73">
        <v>0</v>
      </c>
      <c r="G531" s="52">
        <v>117</v>
      </c>
      <c r="H531" s="72">
        <v>836166.24</v>
      </c>
      <c r="I531" s="72">
        <v>0</v>
      </c>
      <c r="J531" s="72">
        <v>0</v>
      </c>
      <c r="K531" s="66">
        <v>0</v>
      </c>
      <c r="L531" s="66">
        <v>2131.3599999999997</v>
      </c>
      <c r="M531" s="68">
        <v>216.664545</v>
      </c>
      <c r="N531" s="61"/>
    </row>
    <row r="532" spans="1:14" x14ac:dyDescent="0.2">
      <c r="A532" s="51" t="s">
        <v>351</v>
      </c>
      <c r="B532" s="51" t="s">
        <v>2282</v>
      </c>
      <c r="C532" s="51" t="s">
        <v>87</v>
      </c>
      <c r="D532" s="51" t="s">
        <v>384</v>
      </c>
      <c r="E532" s="72">
        <v>571</v>
      </c>
      <c r="F532" s="73">
        <v>3981737.92</v>
      </c>
      <c r="G532" s="52">
        <v>0</v>
      </c>
      <c r="H532" s="72">
        <v>0</v>
      </c>
      <c r="I532" s="72">
        <v>142</v>
      </c>
      <c r="J532" s="72">
        <v>1729131.05</v>
      </c>
      <c r="K532" s="66">
        <v>0</v>
      </c>
      <c r="L532" s="66">
        <v>5.8</v>
      </c>
      <c r="M532" s="68">
        <v>3621.8658839999998</v>
      </c>
      <c r="N532" s="61"/>
    </row>
    <row r="533" spans="1:14" x14ac:dyDescent="0.2">
      <c r="A533" s="51" t="s">
        <v>351</v>
      </c>
      <c r="B533" s="51" t="s">
        <v>2283</v>
      </c>
      <c r="C533" s="51" t="s">
        <v>100</v>
      </c>
      <c r="D533" s="51" t="s">
        <v>361</v>
      </c>
      <c r="E533" s="72">
        <v>237</v>
      </c>
      <c r="F533" s="73">
        <v>1800235</v>
      </c>
      <c r="G533" s="52">
        <v>0</v>
      </c>
      <c r="H533" s="72">
        <v>0</v>
      </c>
      <c r="I533" s="72">
        <v>52</v>
      </c>
      <c r="J533" s="72">
        <v>1899890</v>
      </c>
      <c r="K533" s="66">
        <v>0</v>
      </c>
      <c r="L533" s="66">
        <v>631</v>
      </c>
      <c r="M533" s="68">
        <v>1538.05020122</v>
      </c>
      <c r="N533" s="61"/>
    </row>
    <row r="534" spans="1:14" x14ac:dyDescent="0.2">
      <c r="A534" s="51" t="s">
        <v>351</v>
      </c>
      <c r="B534" s="51" t="s">
        <v>2284</v>
      </c>
      <c r="C534" s="51" t="s">
        <v>87</v>
      </c>
      <c r="D534" s="51" t="s">
        <v>378</v>
      </c>
      <c r="E534" s="72">
        <v>32</v>
      </c>
      <c r="F534" s="73">
        <v>212301</v>
      </c>
      <c r="G534" s="52">
        <v>0</v>
      </c>
      <c r="H534" s="72">
        <v>0</v>
      </c>
      <c r="I534" s="72">
        <v>28</v>
      </c>
      <c r="J534" s="72">
        <v>349905</v>
      </c>
      <c r="K534" s="66">
        <v>0</v>
      </c>
      <c r="L534" s="66">
        <v>276</v>
      </c>
      <c r="M534" s="68">
        <v>357.70314200000001</v>
      </c>
      <c r="N534" s="61"/>
    </row>
    <row r="535" spans="1:14" x14ac:dyDescent="0.2">
      <c r="A535" s="51" t="s">
        <v>351</v>
      </c>
      <c r="B535" s="51" t="s">
        <v>2285</v>
      </c>
      <c r="C535" s="51" t="s">
        <v>87</v>
      </c>
      <c r="D535" s="51" t="s">
        <v>378</v>
      </c>
      <c r="E535" s="72">
        <v>8</v>
      </c>
      <c r="F535" s="73">
        <v>2370</v>
      </c>
      <c r="G535" s="52">
        <v>0</v>
      </c>
      <c r="H535" s="72">
        <v>0</v>
      </c>
      <c r="I535" s="72">
        <v>6</v>
      </c>
      <c r="J535" s="72">
        <v>4280</v>
      </c>
      <c r="K535" s="66">
        <v>0</v>
      </c>
      <c r="L535" s="66">
        <v>24.84</v>
      </c>
      <c r="M535" s="68">
        <v>16.218461999999999</v>
      </c>
      <c r="N535" s="61"/>
    </row>
    <row r="536" spans="1:14" x14ac:dyDescent="0.2">
      <c r="A536" s="51" t="s">
        <v>351</v>
      </c>
      <c r="B536" s="51" t="s">
        <v>2286</v>
      </c>
      <c r="C536" s="51" t="s">
        <v>87</v>
      </c>
      <c r="D536" s="51" t="s">
        <v>365</v>
      </c>
      <c r="E536" s="72">
        <v>0</v>
      </c>
      <c r="F536" s="73">
        <v>0</v>
      </c>
      <c r="G536" s="52">
        <v>0</v>
      </c>
      <c r="H536" s="72">
        <v>0</v>
      </c>
      <c r="I536" s="72">
        <v>2</v>
      </c>
      <c r="J536" s="72">
        <v>61758</v>
      </c>
      <c r="K536" s="66">
        <v>0</v>
      </c>
      <c r="L536" s="66">
        <v>3.9</v>
      </c>
      <c r="M536" s="68">
        <v>24.958680000000001</v>
      </c>
      <c r="N536" s="61"/>
    </row>
    <row r="537" spans="1:14" x14ac:dyDescent="0.2">
      <c r="A537" s="51" t="s">
        <v>351</v>
      </c>
      <c r="B537" s="51" t="s">
        <v>2287</v>
      </c>
      <c r="C537" s="51" t="s">
        <v>87</v>
      </c>
      <c r="D537" s="51" t="s">
        <v>353</v>
      </c>
      <c r="E537" s="72">
        <v>10</v>
      </c>
      <c r="F537" s="73">
        <v>55450</v>
      </c>
      <c r="G537" s="52">
        <v>0</v>
      </c>
      <c r="H537" s="72">
        <v>0</v>
      </c>
      <c r="I537" s="72">
        <v>114</v>
      </c>
      <c r="J537" s="72">
        <v>1292765.1200000001</v>
      </c>
      <c r="K537" s="66">
        <v>0</v>
      </c>
      <c r="L537" s="66">
        <v>169.44</v>
      </c>
      <c r="M537" s="68">
        <v>530.20613100000003</v>
      </c>
      <c r="N537" s="61"/>
    </row>
    <row r="538" spans="1:14" x14ac:dyDescent="0.2">
      <c r="A538" s="51" t="s">
        <v>351</v>
      </c>
      <c r="B538" s="51" t="s">
        <v>2288</v>
      </c>
      <c r="C538" s="51" t="s">
        <v>87</v>
      </c>
      <c r="D538" s="51" t="s">
        <v>353</v>
      </c>
      <c r="E538" s="72">
        <v>0</v>
      </c>
      <c r="F538" s="73">
        <v>0</v>
      </c>
      <c r="G538" s="52">
        <v>0</v>
      </c>
      <c r="H538" s="72">
        <v>0</v>
      </c>
      <c r="I538" s="72">
        <v>58</v>
      </c>
      <c r="J538" s="72">
        <v>1119977</v>
      </c>
      <c r="K538" s="66">
        <v>0</v>
      </c>
      <c r="L538" s="66">
        <v>29.9</v>
      </c>
      <c r="M538" s="68">
        <v>448.23316399999999</v>
      </c>
      <c r="N538" s="61"/>
    </row>
    <row r="539" spans="1:14" x14ac:dyDescent="0.2">
      <c r="A539" s="51" t="s">
        <v>351</v>
      </c>
      <c r="B539" s="51" t="s">
        <v>2289</v>
      </c>
      <c r="C539" s="51" t="s">
        <v>87</v>
      </c>
      <c r="D539" s="51" t="s">
        <v>353</v>
      </c>
      <c r="E539" s="72">
        <v>35</v>
      </c>
      <c r="F539" s="73">
        <v>728832</v>
      </c>
      <c r="G539" s="52">
        <v>0</v>
      </c>
      <c r="H539" s="72">
        <v>0</v>
      </c>
      <c r="I539" s="72">
        <v>67</v>
      </c>
      <c r="J539" s="72">
        <v>1440515</v>
      </c>
      <c r="K539" s="66">
        <v>0</v>
      </c>
      <c r="L539" s="66">
        <v>150.16</v>
      </c>
      <c r="M539" s="68">
        <v>912.68595100000005</v>
      </c>
      <c r="N539" s="61"/>
    </row>
    <row r="540" spans="1:14" x14ac:dyDescent="0.2">
      <c r="A540" s="51" t="s">
        <v>351</v>
      </c>
      <c r="B540" s="51" t="s">
        <v>2290</v>
      </c>
      <c r="C540" s="51" t="s">
        <v>87</v>
      </c>
      <c r="D540" s="51" t="s">
        <v>353</v>
      </c>
      <c r="E540" s="72">
        <v>12</v>
      </c>
      <c r="F540" s="73">
        <v>18357</v>
      </c>
      <c r="G540" s="52">
        <v>0</v>
      </c>
      <c r="H540" s="72">
        <v>0</v>
      </c>
      <c r="I540" s="72">
        <v>3</v>
      </c>
      <c r="J540" s="72">
        <v>37403</v>
      </c>
      <c r="K540" s="66">
        <v>0</v>
      </c>
      <c r="L540" s="66">
        <v>18</v>
      </c>
      <c r="M540" s="68">
        <v>43.914819999999999</v>
      </c>
      <c r="N540" s="61"/>
    </row>
    <row r="541" spans="1:14" x14ac:dyDescent="0.2">
      <c r="A541" s="51" t="s">
        <v>351</v>
      </c>
      <c r="B541" s="51" t="s">
        <v>2291</v>
      </c>
      <c r="C541" s="51" t="s">
        <v>87</v>
      </c>
      <c r="D541" s="51" t="s">
        <v>353</v>
      </c>
      <c r="E541" s="72">
        <v>467</v>
      </c>
      <c r="F541" s="73">
        <v>1729978</v>
      </c>
      <c r="G541" s="52">
        <v>0</v>
      </c>
      <c r="H541" s="72">
        <v>0</v>
      </c>
      <c r="I541" s="72">
        <v>118</v>
      </c>
      <c r="J541" s="72">
        <v>2317131</v>
      </c>
      <c r="K541" s="66">
        <v>0</v>
      </c>
      <c r="L541" s="66">
        <v>699.91</v>
      </c>
      <c r="M541" s="68">
        <v>2771.959253</v>
      </c>
      <c r="N541" s="61"/>
    </row>
    <row r="542" spans="1:14" x14ac:dyDescent="0.2">
      <c r="A542" s="51" t="s">
        <v>351</v>
      </c>
      <c r="B542" s="51" t="s">
        <v>2292</v>
      </c>
      <c r="C542" s="51" t="s">
        <v>87</v>
      </c>
      <c r="D542" s="51" t="s">
        <v>353</v>
      </c>
      <c r="E542" s="72">
        <v>25</v>
      </c>
      <c r="F542" s="73">
        <v>24623</v>
      </c>
      <c r="G542" s="52">
        <v>0</v>
      </c>
      <c r="H542" s="72">
        <v>0</v>
      </c>
      <c r="I542" s="72">
        <v>28</v>
      </c>
      <c r="J542" s="72">
        <v>792876</v>
      </c>
      <c r="K542" s="66">
        <v>0</v>
      </c>
      <c r="L542" s="66">
        <v>58.2</v>
      </c>
      <c r="M542" s="68">
        <v>436.33723099999997</v>
      </c>
      <c r="N542" s="61"/>
    </row>
    <row r="543" spans="1:14" x14ac:dyDescent="0.2">
      <c r="A543" s="51" t="s">
        <v>351</v>
      </c>
      <c r="B543" s="51" t="s">
        <v>2293</v>
      </c>
      <c r="C543" s="51" t="s">
        <v>87</v>
      </c>
      <c r="D543" s="51" t="s">
        <v>353</v>
      </c>
      <c r="E543" s="72">
        <v>15</v>
      </c>
      <c r="F543" s="73">
        <v>44319</v>
      </c>
      <c r="G543" s="52">
        <v>0</v>
      </c>
      <c r="H543" s="72">
        <v>0</v>
      </c>
      <c r="I543" s="72">
        <v>1</v>
      </c>
      <c r="J543" s="72">
        <v>642</v>
      </c>
      <c r="K543" s="66">
        <v>0</v>
      </c>
      <c r="L543" s="66">
        <v>0.2</v>
      </c>
      <c r="M543" s="68">
        <v>48.374609</v>
      </c>
      <c r="N543" s="61"/>
    </row>
    <row r="544" spans="1:14" x14ac:dyDescent="0.2">
      <c r="A544" s="51" t="s">
        <v>387</v>
      </c>
      <c r="B544" s="51" t="s">
        <v>2294</v>
      </c>
      <c r="C544" s="51" t="s">
        <v>100</v>
      </c>
      <c r="D544" s="51" t="s">
        <v>1701</v>
      </c>
      <c r="E544" s="72">
        <v>2</v>
      </c>
      <c r="F544" s="73">
        <v>12000</v>
      </c>
      <c r="G544" s="52">
        <v>0</v>
      </c>
      <c r="H544" s="72">
        <v>0</v>
      </c>
      <c r="I544" s="72">
        <v>0</v>
      </c>
      <c r="J544" s="72">
        <v>0</v>
      </c>
      <c r="K544" s="66">
        <v>0</v>
      </c>
      <c r="L544" s="66">
        <v>1</v>
      </c>
      <c r="M544" s="68">
        <v>24.284870959999999</v>
      </c>
      <c r="N544" s="61"/>
    </row>
    <row r="545" spans="1:14" x14ac:dyDescent="0.2">
      <c r="A545" s="51" t="s">
        <v>387</v>
      </c>
      <c r="B545" s="51" t="s">
        <v>2295</v>
      </c>
      <c r="C545" s="51" t="s">
        <v>91</v>
      </c>
      <c r="D545" s="51" t="s">
        <v>388</v>
      </c>
      <c r="E545" s="72">
        <v>7</v>
      </c>
      <c r="F545" s="73">
        <v>16319.24</v>
      </c>
      <c r="G545" s="52">
        <v>0</v>
      </c>
      <c r="H545" s="72">
        <v>0</v>
      </c>
      <c r="I545" s="72">
        <v>0</v>
      </c>
      <c r="J545" s="72">
        <v>0</v>
      </c>
      <c r="K545" s="66">
        <v>0</v>
      </c>
      <c r="L545" s="66">
        <v>0</v>
      </c>
      <c r="M545" s="68">
        <v>255.48267799999999</v>
      </c>
      <c r="N545" s="61"/>
    </row>
    <row r="546" spans="1:14" x14ac:dyDescent="0.2">
      <c r="A546" s="51" t="s">
        <v>387</v>
      </c>
      <c r="B546" s="51" t="s">
        <v>2296</v>
      </c>
      <c r="C546" s="51" t="s">
        <v>91</v>
      </c>
      <c r="D546" s="51" t="s">
        <v>388</v>
      </c>
      <c r="E546" s="72">
        <v>1</v>
      </c>
      <c r="F546" s="73">
        <v>979.73</v>
      </c>
      <c r="G546" s="52">
        <v>0</v>
      </c>
      <c r="H546" s="72">
        <v>0</v>
      </c>
      <c r="I546" s="72">
        <v>5</v>
      </c>
      <c r="J546" s="72">
        <v>20234.7</v>
      </c>
      <c r="K546" s="66">
        <v>0</v>
      </c>
      <c r="L546" s="66">
        <v>0</v>
      </c>
      <c r="M546" s="68">
        <v>12.018544</v>
      </c>
      <c r="N546" s="61"/>
    </row>
    <row r="547" spans="1:14" x14ac:dyDescent="0.2">
      <c r="A547" s="51" t="s">
        <v>387</v>
      </c>
      <c r="B547" s="51" t="s">
        <v>2297</v>
      </c>
      <c r="C547" s="51" t="s">
        <v>91</v>
      </c>
      <c r="D547" s="51" t="s">
        <v>388</v>
      </c>
      <c r="E547" s="72">
        <v>1</v>
      </c>
      <c r="F547" s="73">
        <v>877</v>
      </c>
      <c r="G547" s="52">
        <v>0</v>
      </c>
      <c r="H547" s="72">
        <v>0</v>
      </c>
      <c r="I547" s="72">
        <v>16</v>
      </c>
      <c r="J547" s="72">
        <v>162850.37</v>
      </c>
      <c r="K547" s="66">
        <v>0</v>
      </c>
      <c r="L547" s="66">
        <v>0</v>
      </c>
      <c r="M547" s="68">
        <v>278.43572699999999</v>
      </c>
      <c r="N547" s="61"/>
    </row>
    <row r="548" spans="1:14" x14ac:dyDescent="0.2">
      <c r="A548" s="51" t="s">
        <v>387</v>
      </c>
      <c r="B548" s="51" t="s">
        <v>2298</v>
      </c>
      <c r="C548" s="51" t="s">
        <v>91</v>
      </c>
      <c r="D548" s="51" t="s">
        <v>388</v>
      </c>
      <c r="E548" s="72">
        <v>55</v>
      </c>
      <c r="F548" s="73">
        <v>436782.21</v>
      </c>
      <c r="G548" s="52">
        <v>0</v>
      </c>
      <c r="H548" s="72">
        <v>0</v>
      </c>
      <c r="I548" s="72">
        <v>0</v>
      </c>
      <c r="J548" s="72">
        <v>0</v>
      </c>
      <c r="K548" s="66">
        <v>0</v>
      </c>
      <c r="L548" s="66">
        <v>101.1</v>
      </c>
      <c r="M548" s="68">
        <v>781.82421499999998</v>
      </c>
      <c r="N548" s="61"/>
    </row>
    <row r="549" spans="1:14" x14ac:dyDescent="0.2">
      <c r="A549" s="51" t="s">
        <v>389</v>
      </c>
      <c r="B549" s="51" t="s">
        <v>2299</v>
      </c>
      <c r="C549" s="51" t="s">
        <v>1691</v>
      </c>
      <c r="D549" s="51" t="s">
        <v>390</v>
      </c>
      <c r="E549" s="72">
        <v>197</v>
      </c>
      <c r="F549" s="73">
        <v>2352986</v>
      </c>
      <c r="G549" s="52">
        <v>0</v>
      </c>
      <c r="H549" s="72">
        <v>0</v>
      </c>
      <c r="I549" s="72">
        <v>0</v>
      </c>
      <c r="J549" s="72">
        <v>0</v>
      </c>
      <c r="K549" s="66">
        <v>0</v>
      </c>
      <c r="L549" s="66">
        <v>233034</v>
      </c>
      <c r="M549" s="68">
        <v>14911.22241536</v>
      </c>
      <c r="N549" s="61"/>
    </row>
    <row r="550" spans="1:14" x14ac:dyDescent="0.2">
      <c r="A550" s="51" t="s">
        <v>391</v>
      </c>
      <c r="B550" s="51" t="s">
        <v>2300</v>
      </c>
      <c r="C550" s="51" t="s">
        <v>91</v>
      </c>
      <c r="D550" s="51" t="s">
        <v>392</v>
      </c>
      <c r="E550" s="72">
        <v>3</v>
      </c>
      <c r="F550" s="73">
        <v>17760</v>
      </c>
      <c r="G550" s="52">
        <v>0</v>
      </c>
      <c r="H550" s="72">
        <v>0</v>
      </c>
      <c r="I550" s="72">
        <v>0</v>
      </c>
      <c r="J550" s="72">
        <v>0</v>
      </c>
      <c r="K550" s="66">
        <v>6.7</v>
      </c>
      <c r="L550" s="66">
        <v>19.295999999999999</v>
      </c>
      <c r="M550" s="68">
        <v>27.068363999999999</v>
      </c>
      <c r="N550" s="61"/>
    </row>
    <row r="551" spans="1:14" x14ac:dyDescent="0.2">
      <c r="A551" s="51" t="s">
        <v>391</v>
      </c>
      <c r="B551" s="51" t="s">
        <v>2301</v>
      </c>
      <c r="C551" s="51" t="s">
        <v>91</v>
      </c>
      <c r="D551" s="51" t="s">
        <v>395</v>
      </c>
      <c r="E551" s="72">
        <v>132</v>
      </c>
      <c r="F551" s="73">
        <v>636292.91</v>
      </c>
      <c r="G551" s="52">
        <v>0</v>
      </c>
      <c r="H551" s="72">
        <v>0</v>
      </c>
      <c r="I551" s="72">
        <v>0</v>
      </c>
      <c r="J551" s="72">
        <v>0</v>
      </c>
      <c r="K551" s="66">
        <v>69.632000000000005</v>
      </c>
      <c r="L551" s="66">
        <v>72.722000000000008</v>
      </c>
      <c r="M551" s="68">
        <v>1230.9621320000001</v>
      </c>
      <c r="N551" s="61"/>
    </row>
    <row r="552" spans="1:14" x14ac:dyDescent="0.2">
      <c r="A552" s="51" t="s">
        <v>391</v>
      </c>
      <c r="B552" s="51" t="s">
        <v>2302</v>
      </c>
      <c r="C552" s="51" t="s">
        <v>91</v>
      </c>
      <c r="D552" s="51" t="s">
        <v>395</v>
      </c>
      <c r="E552" s="72">
        <v>0</v>
      </c>
      <c r="F552" s="73">
        <v>0</v>
      </c>
      <c r="G552" s="52">
        <v>0</v>
      </c>
      <c r="H552" s="72">
        <v>0</v>
      </c>
      <c r="I552" s="72">
        <v>0</v>
      </c>
      <c r="J552" s="72">
        <v>0</v>
      </c>
      <c r="K552" s="66">
        <v>174.1</v>
      </c>
      <c r="L552" s="66">
        <v>174.1</v>
      </c>
      <c r="M552" s="68">
        <v>0</v>
      </c>
      <c r="N552" s="61"/>
    </row>
    <row r="553" spans="1:14" x14ac:dyDescent="0.2">
      <c r="A553" s="51" t="s">
        <v>391</v>
      </c>
      <c r="B553" s="51" t="s">
        <v>2303</v>
      </c>
      <c r="C553" s="51" t="s">
        <v>91</v>
      </c>
      <c r="D553" s="51" t="s">
        <v>394</v>
      </c>
      <c r="E553" s="72">
        <v>32</v>
      </c>
      <c r="F553" s="73">
        <v>253178</v>
      </c>
      <c r="G553" s="52">
        <v>0</v>
      </c>
      <c r="H553" s="72">
        <v>0</v>
      </c>
      <c r="I553" s="72">
        <v>0</v>
      </c>
      <c r="J553" s="72">
        <v>0</v>
      </c>
      <c r="K553" s="66">
        <v>1365.9590000000001</v>
      </c>
      <c r="L553" s="66">
        <v>1570.29</v>
      </c>
      <c r="M553" s="68">
        <v>838.05700999999999</v>
      </c>
      <c r="N553" s="61"/>
    </row>
    <row r="554" spans="1:14" x14ac:dyDescent="0.2">
      <c r="A554" s="51" t="s">
        <v>391</v>
      </c>
      <c r="B554" s="51" t="s">
        <v>2303</v>
      </c>
      <c r="C554" s="51" t="s">
        <v>91</v>
      </c>
      <c r="D554" s="51" t="s">
        <v>394</v>
      </c>
      <c r="E554" s="72">
        <v>3</v>
      </c>
      <c r="F554" s="73">
        <v>664</v>
      </c>
      <c r="G554" s="52">
        <v>0</v>
      </c>
      <c r="H554" s="72">
        <v>0</v>
      </c>
      <c r="I554" s="72">
        <v>0</v>
      </c>
      <c r="J554" s="72">
        <v>0</v>
      </c>
      <c r="K554" s="66">
        <v>431.89</v>
      </c>
      <c r="L554" s="66">
        <v>432.96499999999997</v>
      </c>
      <c r="M554" s="68">
        <v>5.1795349999999996</v>
      </c>
      <c r="N554" s="61"/>
    </row>
    <row r="555" spans="1:14" x14ac:dyDescent="0.2">
      <c r="A555" s="51" t="s">
        <v>391</v>
      </c>
      <c r="B555" s="51" t="s">
        <v>2304</v>
      </c>
      <c r="C555" s="51" t="s">
        <v>91</v>
      </c>
      <c r="D555" s="51" t="s">
        <v>392</v>
      </c>
      <c r="E555" s="72">
        <v>0</v>
      </c>
      <c r="F555" s="73">
        <v>0</v>
      </c>
      <c r="G555" s="52">
        <v>0</v>
      </c>
      <c r="H555" s="72">
        <v>0</v>
      </c>
      <c r="I555" s="72">
        <v>0</v>
      </c>
      <c r="J555" s="72">
        <v>0</v>
      </c>
      <c r="K555" s="66">
        <v>0.01</v>
      </c>
      <c r="L555" s="66">
        <v>17.007000000000001</v>
      </c>
      <c r="M555" s="68">
        <v>0</v>
      </c>
      <c r="N555" s="61"/>
    </row>
    <row r="556" spans="1:14" x14ac:dyDescent="0.2">
      <c r="A556" s="51" t="s">
        <v>391</v>
      </c>
      <c r="B556" s="51" t="s">
        <v>2305</v>
      </c>
      <c r="C556" s="51" t="s">
        <v>91</v>
      </c>
      <c r="D556" s="51" t="s">
        <v>392</v>
      </c>
      <c r="E556" s="72">
        <v>0</v>
      </c>
      <c r="F556" s="73">
        <v>0</v>
      </c>
      <c r="G556" s="52">
        <v>0</v>
      </c>
      <c r="H556" s="72">
        <v>0</v>
      </c>
      <c r="I556" s="72">
        <v>0</v>
      </c>
      <c r="J556" s="72">
        <v>0</v>
      </c>
      <c r="K556" s="66">
        <v>0.1</v>
      </c>
      <c r="L556" s="66">
        <v>189.82</v>
      </c>
      <c r="M556" s="68">
        <v>0</v>
      </c>
      <c r="N556" s="61"/>
    </row>
    <row r="557" spans="1:14" x14ac:dyDescent="0.2">
      <c r="A557" s="51" t="s">
        <v>391</v>
      </c>
      <c r="B557" s="51" t="s">
        <v>2306</v>
      </c>
      <c r="C557" s="51" t="s">
        <v>91</v>
      </c>
      <c r="D557" s="51" t="s">
        <v>392</v>
      </c>
      <c r="E557" s="72">
        <v>0</v>
      </c>
      <c r="F557" s="73">
        <v>0</v>
      </c>
      <c r="G557" s="52">
        <v>0</v>
      </c>
      <c r="H557" s="72">
        <v>0</v>
      </c>
      <c r="I557" s="72">
        <v>0</v>
      </c>
      <c r="J557" s="72">
        <v>0</v>
      </c>
      <c r="K557" s="66">
        <v>11.124000000000001</v>
      </c>
      <c r="L557" s="66">
        <v>11.124000000000001</v>
      </c>
      <c r="M557" s="68">
        <v>0</v>
      </c>
      <c r="N557" s="61"/>
    </row>
    <row r="558" spans="1:14" x14ac:dyDescent="0.2">
      <c r="A558" s="51" t="s">
        <v>391</v>
      </c>
      <c r="B558" s="51" t="s">
        <v>2307</v>
      </c>
      <c r="C558" s="51" t="s">
        <v>91</v>
      </c>
      <c r="D558" s="51" t="s">
        <v>392</v>
      </c>
      <c r="E558" s="72">
        <v>6</v>
      </c>
      <c r="F558" s="73">
        <v>26070</v>
      </c>
      <c r="G558" s="52">
        <v>0</v>
      </c>
      <c r="H558" s="72">
        <v>0</v>
      </c>
      <c r="I558" s="72">
        <v>0</v>
      </c>
      <c r="J558" s="72">
        <v>0</v>
      </c>
      <c r="K558" s="66">
        <v>58.817999999999998</v>
      </c>
      <c r="L558" s="66">
        <v>78.217999999999989</v>
      </c>
      <c r="M558" s="68">
        <v>52.508082999999999</v>
      </c>
      <c r="N558" s="61"/>
    </row>
    <row r="559" spans="1:14" x14ac:dyDescent="0.2">
      <c r="A559" s="51" t="s">
        <v>391</v>
      </c>
      <c r="B559" s="51" t="s">
        <v>2308</v>
      </c>
      <c r="C559" s="51" t="s">
        <v>91</v>
      </c>
      <c r="D559" s="51" t="s">
        <v>396</v>
      </c>
      <c r="E559" s="72">
        <v>0</v>
      </c>
      <c r="F559" s="73">
        <v>0</v>
      </c>
      <c r="G559" s="52">
        <v>0</v>
      </c>
      <c r="H559" s="72">
        <v>0</v>
      </c>
      <c r="I559" s="72">
        <v>0</v>
      </c>
      <c r="J559" s="72">
        <v>0</v>
      </c>
      <c r="K559" s="66">
        <v>44.750999999999998</v>
      </c>
      <c r="L559" s="66">
        <v>44.750999999999998</v>
      </c>
      <c r="M559" s="68">
        <v>0</v>
      </c>
      <c r="N559" s="61"/>
    </row>
    <row r="560" spans="1:14" x14ac:dyDescent="0.2">
      <c r="A560" s="51" t="s">
        <v>391</v>
      </c>
      <c r="B560" s="51" t="s">
        <v>2309</v>
      </c>
      <c r="C560" s="51" t="s">
        <v>93</v>
      </c>
      <c r="D560" s="51" t="s">
        <v>394</v>
      </c>
      <c r="E560" s="72">
        <v>7</v>
      </c>
      <c r="F560" s="73">
        <v>71466</v>
      </c>
      <c r="G560" s="52">
        <v>0</v>
      </c>
      <c r="H560" s="72">
        <v>0</v>
      </c>
      <c r="I560" s="72">
        <v>0</v>
      </c>
      <c r="J560" s="72">
        <v>0</v>
      </c>
      <c r="K560" s="66">
        <v>0</v>
      </c>
      <c r="L560" s="66">
        <v>0</v>
      </c>
      <c r="M560" s="68">
        <v>160.56000299999999</v>
      </c>
      <c r="N560" s="61"/>
    </row>
    <row r="561" spans="1:14" x14ac:dyDescent="0.2">
      <c r="A561" s="51" t="s">
        <v>391</v>
      </c>
      <c r="B561" s="51" t="s">
        <v>2310</v>
      </c>
      <c r="C561" s="51" t="s">
        <v>91</v>
      </c>
      <c r="D561" s="51" t="s">
        <v>399</v>
      </c>
      <c r="E561" s="72">
        <v>0</v>
      </c>
      <c r="F561" s="73">
        <v>0</v>
      </c>
      <c r="G561" s="52">
        <v>0</v>
      </c>
      <c r="H561" s="72">
        <v>0</v>
      </c>
      <c r="I561" s="72">
        <v>0</v>
      </c>
      <c r="J561" s="72">
        <v>0</v>
      </c>
      <c r="K561" s="66">
        <v>289.601</v>
      </c>
      <c r="L561" s="66">
        <v>363.15100000000001</v>
      </c>
      <c r="M561" s="68">
        <v>0</v>
      </c>
      <c r="N561" s="61"/>
    </row>
    <row r="562" spans="1:14" x14ac:dyDescent="0.2">
      <c r="A562" s="51" t="s">
        <v>391</v>
      </c>
      <c r="B562" s="51" t="s">
        <v>2311</v>
      </c>
      <c r="C562" s="51" t="s">
        <v>1636</v>
      </c>
      <c r="D562" s="51" t="s">
        <v>394</v>
      </c>
      <c r="E562" s="72">
        <v>41</v>
      </c>
      <c r="F562" s="73">
        <v>120749.5</v>
      </c>
      <c r="G562" s="52">
        <v>0</v>
      </c>
      <c r="H562" s="72">
        <v>0</v>
      </c>
      <c r="I562" s="72">
        <v>0</v>
      </c>
      <c r="J562" s="72">
        <v>0</v>
      </c>
      <c r="K562" s="66">
        <v>15.03</v>
      </c>
      <c r="L562" s="66">
        <v>15.03</v>
      </c>
      <c r="M562" s="68">
        <v>185.95901699999999</v>
      </c>
      <c r="N562" s="61"/>
    </row>
    <row r="563" spans="1:14" x14ac:dyDescent="0.2">
      <c r="A563" s="51" t="s">
        <v>391</v>
      </c>
      <c r="B563" s="51" t="s">
        <v>2312</v>
      </c>
      <c r="C563" s="51" t="s">
        <v>91</v>
      </c>
      <c r="D563" s="51" t="s">
        <v>396</v>
      </c>
      <c r="E563" s="72">
        <v>0</v>
      </c>
      <c r="F563" s="73">
        <v>0</v>
      </c>
      <c r="G563" s="52">
        <v>0</v>
      </c>
      <c r="H563" s="72">
        <v>0</v>
      </c>
      <c r="I563" s="72">
        <v>0</v>
      </c>
      <c r="J563" s="72">
        <v>0</v>
      </c>
      <c r="K563" s="66">
        <v>35.994999999999997</v>
      </c>
      <c r="L563" s="66">
        <v>35.994999999999997</v>
      </c>
      <c r="M563" s="68">
        <v>0</v>
      </c>
      <c r="N563" s="61"/>
    </row>
    <row r="564" spans="1:14" x14ac:dyDescent="0.2">
      <c r="A564" s="51" t="s">
        <v>391</v>
      </c>
      <c r="B564" s="51" t="s">
        <v>2313</v>
      </c>
      <c r="C564" s="51" t="s">
        <v>91</v>
      </c>
      <c r="D564" s="51" t="s">
        <v>395</v>
      </c>
      <c r="E564" s="72">
        <v>0</v>
      </c>
      <c r="F564" s="73">
        <v>0</v>
      </c>
      <c r="G564" s="52">
        <v>0</v>
      </c>
      <c r="H564" s="72">
        <v>0</v>
      </c>
      <c r="I564" s="72">
        <v>0</v>
      </c>
      <c r="J564" s="72">
        <v>0</v>
      </c>
      <c r="K564" s="66">
        <v>60.15</v>
      </c>
      <c r="L564" s="66">
        <v>70.801999999999992</v>
      </c>
      <c r="M564" s="68">
        <v>0</v>
      </c>
      <c r="N564" s="61"/>
    </row>
    <row r="565" spans="1:14" x14ac:dyDescent="0.2">
      <c r="A565" s="51" t="s">
        <v>391</v>
      </c>
      <c r="B565" s="51" t="s">
        <v>2314</v>
      </c>
      <c r="C565" s="51" t="s">
        <v>1636</v>
      </c>
      <c r="D565" s="51" t="s">
        <v>394</v>
      </c>
      <c r="E565" s="72">
        <v>14</v>
      </c>
      <c r="F565" s="73">
        <v>211921.5</v>
      </c>
      <c r="G565" s="52">
        <v>0</v>
      </c>
      <c r="H565" s="72">
        <v>0</v>
      </c>
      <c r="I565" s="72">
        <v>0</v>
      </c>
      <c r="J565" s="72">
        <v>0</v>
      </c>
      <c r="K565" s="66">
        <v>51.3</v>
      </c>
      <c r="L565" s="66">
        <v>51.3</v>
      </c>
      <c r="M565" s="68">
        <v>428.776591</v>
      </c>
      <c r="N565" s="61"/>
    </row>
    <row r="566" spans="1:14" x14ac:dyDescent="0.2">
      <c r="A566" s="51" t="s">
        <v>391</v>
      </c>
      <c r="B566" s="51" t="s">
        <v>2315</v>
      </c>
      <c r="C566" s="51" t="s">
        <v>91</v>
      </c>
      <c r="D566" s="51" t="s">
        <v>398</v>
      </c>
      <c r="E566" s="72">
        <v>0</v>
      </c>
      <c r="F566" s="73">
        <v>0</v>
      </c>
      <c r="G566" s="52">
        <v>0</v>
      </c>
      <c r="H566" s="72">
        <v>0</v>
      </c>
      <c r="I566" s="72">
        <v>0</v>
      </c>
      <c r="J566" s="72">
        <v>0</v>
      </c>
      <c r="K566" s="66">
        <v>0</v>
      </c>
      <c r="L566" s="66">
        <v>154.99199999999999</v>
      </c>
      <c r="M566" s="68">
        <v>0</v>
      </c>
      <c r="N566" s="61"/>
    </row>
    <row r="567" spans="1:14" x14ac:dyDescent="0.2">
      <c r="A567" s="51" t="s">
        <v>391</v>
      </c>
      <c r="B567" s="51" t="s">
        <v>2316</v>
      </c>
      <c r="C567" s="51" t="s">
        <v>91</v>
      </c>
      <c r="D567" s="51" t="s">
        <v>398</v>
      </c>
      <c r="E567" s="72">
        <v>0</v>
      </c>
      <c r="F567" s="73">
        <v>0</v>
      </c>
      <c r="G567" s="52">
        <v>0</v>
      </c>
      <c r="H567" s="72">
        <v>0</v>
      </c>
      <c r="I567" s="72">
        <v>0</v>
      </c>
      <c r="J567" s="72">
        <v>0</v>
      </c>
      <c r="K567" s="66">
        <v>0</v>
      </c>
      <c r="L567" s="66">
        <v>15.115</v>
      </c>
      <c r="M567" s="68">
        <v>0</v>
      </c>
      <c r="N567" s="61"/>
    </row>
    <row r="568" spans="1:14" x14ac:dyDescent="0.2">
      <c r="A568" s="51" t="s">
        <v>391</v>
      </c>
      <c r="B568" s="51" t="s">
        <v>2317</v>
      </c>
      <c r="C568" s="51" t="s">
        <v>91</v>
      </c>
      <c r="D568" s="51" t="s">
        <v>398</v>
      </c>
      <c r="E568" s="72">
        <v>0</v>
      </c>
      <c r="F568" s="73">
        <v>0</v>
      </c>
      <c r="G568" s="52">
        <v>0</v>
      </c>
      <c r="H568" s="72">
        <v>0</v>
      </c>
      <c r="I568" s="72">
        <v>0</v>
      </c>
      <c r="J568" s="72">
        <v>0</v>
      </c>
      <c r="K568" s="66">
        <v>9.6790000000000003</v>
      </c>
      <c r="L568" s="66">
        <v>22.048000000000002</v>
      </c>
      <c r="M568" s="68">
        <v>0</v>
      </c>
      <c r="N568" s="61"/>
    </row>
    <row r="569" spans="1:14" x14ac:dyDescent="0.2">
      <c r="A569" s="51" t="s">
        <v>391</v>
      </c>
      <c r="B569" s="51" t="s">
        <v>2318</v>
      </c>
      <c r="C569" s="51" t="s">
        <v>91</v>
      </c>
      <c r="D569" s="51" t="s">
        <v>400</v>
      </c>
      <c r="E569" s="72">
        <v>0</v>
      </c>
      <c r="F569" s="73">
        <v>0</v>
      </c>
      <c r="G569" s="52">
        <v>0</v>
      </c>
      <c r="H569" s="72">
        <v>0</v>
      </c>
      <c r="I569" s="72">
        <v>0</v>
      </c>
      <c r="J569" s="72">
        <v>0</v>
      </c>
      <c r="K569" s="66">
        <v>10.25</v>
      </c>
      <c r="L569" s="66">
        <v>12.9</v>
      </c>
      <c r="M569" s="68">
        <v>0</v>
      </c>
      <c r="N569" s="61"/>
    </row>
    <row r="570" spans="1:14" x14ac:dyDescent="0.2">
      <c r="A570" s="51" t="s">
        <v>391</v>
      </c>
      <c r="B570" s="51" t="s">
        <v>2319</v>
      </c>
      <c r="C570" s="51" t="s">
        <v>91</v>
      </c>
      <c r="D570" s="51" t="s">
        <v>401</v>
      </c>
      <c r="E570" s="72">
        <v>4</v>
      </c>
      <c r="F570" s="73">
        <v>2666</v>
      </c>
      <c r="G570" s="52">
        <v>0</v>
      </c>
      <c r="H570" s="72">
        <v>0</v>
      </c>
      <c r="I570" s="72">
        <v>0</v>
      </c>
      <c r="J570" s="72">
        <v>0</v>
      </c>
      <c r="K570" s="66">
        <v>0</v>
      </c>
      <c r="L570" s="66">
        <v>85.320999999999998</v>
      </c>
      <c r="M570" s="68">
        <v>20.448122000000001</v>
      </c>
      <c r="N570" s="61"/>
    </row>
    <row r="571" spans="1:14" x14ac:dyDescent="0.2">
      <c r="A571" s="51" t="s">
        <v>391</v>
      </c>
      <c r="B571" s="51" t="s">
        <v>2130</v>
      </c>
      <c r="C571" s="51" t="s">
        <v>91</v>
      </c>
      <c r="D571" s="51" t="s">
        <v>392</v>
      </c>
      <c r="E571" s="72">
        <v>51</v>
      </c>
      <c r="F571" s="73">
        <v>542044.47</v>
      </c>
      <c r="G571" s="52">
        <v>0</v>
      </c>
      <c r="H571" s="72">
        <v>0</v>
      </c>
      <c r="I571" s="72">
        <v>0</v>
      </c>
      <c r="J571" s="72">
        <v>0</v>
      </c>
      <c r="K571" s="66">
        <v>121.92100000000001</v>
      </c>
      <c r="L571" s="66">
        <v>145.98699999999999</v>
      </c>
      <c r="M571" s="68">
        <v>1308.1026830000001</v>
      </c>
      <c r="N571" s="61"/>
    </row>
    <row r="572" spans="1:14" x14ac:dyDescent="0.2">
      <c r="A572" s="51" t="s">
        <v>391</v>
      </c>
      <c r="B572" s="51" t="s">
        <v>2320</v>
      </c>
      <c r="C572" s="51" t="s">
        <v>91</v>
      </c>
      <c r="D572" s="51" t="s">
        <v>400</v>
      </c>
      <c r="E572" s="72">
        <v>212</v>
      </c>
      <c r="F572" s="73">
        <v>681073.48</v>
      </c>
      <c r="G572" s="52">
        <v>0</v>
      </c>
      <c r="H572" s="72">
        <v>0</v>
      </c>
      <c r="I572" s="72">
        <v>0</v>
      </c>
      <c r="J572" s="72">
        <v>0</v>
      </c>
      <c r="K572" s="66">
        <v>8639.8389999999999</v>
      </c>
      <c r="L572" s="66">
        <v>8766.6880000000001</v>
      </c>
      <c r="M572" s="68">
        <v>2686.0559050000002</v>
      </c>
      <c r="N572" s="61"/>
    </row>
    <row r="573" spans="1:14" x14ac:dyDescent="0.2">
      <c r="A573" s="51" t="s">
        <v>391</v>
      </c>
      <c r="B573" s="51" t="s">
        <v>2321</v>
      </c>
      <c r="C573" s="51" t="s">
        <v>91</v>
      </c>
      <c r="D573" s="51" t="s">
        <v>392</v>
      </c>
      <c r="E573" s="72">
        <v>933</v>
      </c>
      <c r="F573" s="73">
        <v>5768048.71</v>
      </c>
      <c r="G573" s="52">
        <v>0</v>
      </c>
      <c r="H573" s="72">
        <v>0</v>
      </c>
      <c r="I573" s="72">
        <v>16</v>
      </c>
      <c r="J573" s="72">
        <v>52755.5</v>
      </c>
      <c r="K573" s="66">
        <v>3362.127</v>
      </c>
      <c r="L573" s="66">
        <v>3588.442</v>
      </c>
      <c r="M573" s="68">
        <v>16215.910484</v>
      </c>
      <c r="N573" s="61"/>
    </row>
    <row r="574" spans="1:14" x14ac:dyDescent="0.2">
      <c r="A574" s="51" t="s">
        <v>391</v>
      </c>
      <c r="B574" s="51" t="s">
        <v>2322</v>
      </c>
      <c r="C574" s="51" t="s">
        <v>91</v>
      </c>
      <c r="D574" s="51" t="s">
        <v>397</v>
      </c>
      <c r="E574" s="72">
        <v>35</v>
      </c>
      <c r="F574" s="73">
        <v>141316</v>
      </c>
      <c r="G574" s="52">
        <v>0</v>
      </c>
      <c r="H574" s="72">
        <v>0</v>
      </c>
      <c r="I574" s="72">
        <v>0</v>
      </c>
      <c r="J574" s="72">
        <v>0</v>
      </c>
      <c r="K574" s="66">
        <v>69.575000000000003</v>
      </c>
      <c r="L574" s="66">
        <v>145.41300000000001</v>
      </c>
      <c r="M574" s="68">
        <v>646.30551100000002</v>
      </c>
      <c r="N574" s="61"/>
    </row>
    <row r="575" spans="1:14" x14ac:dyDescent="0.2">
      <c r="A575" s="51" t="s">
        <v>391</v>
      </c>
      <c r="B575" s="51" t="s">
        <v>2323</v>
      </c>
      <c r="C575" s="51" t="s">
        <v>91</v>
      </c>
      <c r="D575" s="51" t="s">
        <v>393</v>
      </c>
      <c r="E575" s="72">
        <v>1244</v>
      </c>
      <c r="F575" s="73">
        <v>6486788.0899999999</v>
      </c>
      <c r="G575" s="52">
        <v>0</v>
      </c>
      <c r="H575" s="72">
        <v>0</v>
      </c>
      <c r="I575" s="72">
        <v>3</v>
      </c>
      <c r="J575" s="72">
        <v>1507.58</v>
      </c>
      <c r="K575" s="66">
        <v>15220.093999999999</v>
      </c>
      <c r="L575" s="66">
        <v>15235.092999999999</v>
      </c>
      <c r="M575" s="68">
        <v>27335.260291999999</v>
      </c>
      <c r="N575" s="61"/>
    </row>
    <row r="576" spans="1:14" x14ac:dyDescent="0.2">
      <c r="A576" s="51" t="s">
        <v>391</v>
      </c>
      <c r="B576" s="51" t="s">
        <v>2324</v>
      </c>
      <c r="C576" s="51" t="s">
        <v>91</v>
      </c>
      <c r="D576" s="51" t="s">
        <v>397</v>
      </c>
      <c r="E576" s="72">
        <v>0</v>
      </c>
      <c r="F576" s="73">
        <v>0</v>
      </c>
      <c r="G576" s="52">
        <v>0</v>
      </c>
      <c r="H576" s="72">
        <v>0</v>
      </c>
      <c r="I576" s="72">
        <v>0</v>
      </c>
      <c r="J576" s="72">
        <v>0</v>
      </c>
      <c r="K576" s="66">
        <v>93.42</v>
      </c>
      <c r="L576" s="66">
        <v>107.94500000000001</v>
      </c>
      <c r="M576" s="68">
        <v>0</v>
      </c>
      <c r="N576" s="61"/>
    </row>
    <row r="577" spans="1:14" x14ac:dyDescent="0.2">
      <c r="A577" s="51" t="s">
        <v>391</v>
      </c>
      <c r="B577" s="51" t="s">
        <v>2325</v>
      </c>
      <c r="C577" s="51" t="s">
        <v>91</v>
      </c>
      <c r="D577" s="51" t="s">
        <v>402</v>
      </c>
      <c r="E577" s="72">
        <v>0</v>
      </c>
      <c r="F577" s="73">
        <v>0</v>
      </c>
      <c r="G577" s="52">
        <v>0</v>
      </c>
      <c r="H577" s="72">
        <v>0</v>
      </c>
      <c r="I577" s="72">
        <v>0</v>
      </c>
      <c r="J577" s="72">
        <v>0</v>
      </c>
      <c r="K577" s="66">
        <v>24.382000000000001</v>
      </c>
      <c r="L577" s="66">
        <v>58.891999999999996</v>
      </c>
      <c r="M577" s="68">
        <v>0</v>
      </c>
      <c r="N577" s="61"/>
    </row>
    <row r="578" spans="1:14" x14ac:dyDescent="0.2">
      <c r="A578" s="51" t="s">
        <v>391</v>
      </c>
      <c r="B578" s="51" t="s">
        <v>2326</v>
      </c>
      <c r="C578" s="51" t="s">
        <v>91</v>
      </c>
      <c r="D578" s="51" t="s">
        <v>403</v>
      </c>
      <c r="E578" s="72">
        <v>0</v>
      </c>
      <c r="F578" s="73">
        <v>0</v>
      </c>
      <c r="G578" s="52">
        <v>0</v>
      </c>
      <c r="H578" s="72">
        <v>0</v>
      </c>
      <c r="I578" s="72">
        <v>0</v>
      </c>
      <c r="J578" s="72">
        <v>0</v>
      </c>
      <c r="K578" s="66">
        <v>1.204</v>
      </c>
      <c r="L578" s="66">
        <v>17.574999999999999</v>
      </c>
      <c r="M578" s="68">
        <v>0</v>
      </c>
      <c r="N578" s="61"/>
    </row>
    <row r="579" spans="1:14" x14ac:dyDescent="0.2">
      <c r="A579" s="51" t="s">
        <v>391</v>
      </c>
      <c r="B579" s="51" t="s">
        <v>2327</v>
      </c>
      <c r="C579" s="51" t="s">
        <v>91</v>
      </c>
      <c r="D579" s="51" t="s">
        <v>393</v>
      </c>
      <c r="E579" s="72">
        <v>0</v>
      </c>
      <c r="F579" s="73">
        <v>0</v>
      </c>
      <c r="G579" s="52">
        <v>0</v>
      </c>
      <c r="H579" s="72">
        <v>0</v>
      </c>
      <c r="I579" s="72">
        <v>0</v>
      </c>
      <c r="J579" s="72">
        <v>0</v>
      </c>
      <c r="K579" s="66">
        <v>19.350000000000001</v>
      </c>
      <c r="L579" s="66">
        <v>20.976000000000003</v>
      </c>
      <c r="M579" s="68">
        <v>233.01925499999999</v>
      </c>
      <c r="N579" s="61"/>
    </row>
    <row r="580" spans="1:14" x14ac:dyDescent="0.2">
      <c r="A580" s="51" t="s">
        <v>391</v>
      </c>
      <c r="B580" s="51" t="s">
        <v>2328</v>
      </c>
      <c r="C580" s="51" t="s">
        <v>91</v>
      </c>
      <c r="D580" s="51" t="s">
        <v>397</v>
      </c>
      <c r="E580" s="72">
        <v>0</v>
      </c>
      <c r="F580" s="73">
        <v>0</v>
      </c>
      <c r="G580" s="52">
        <v>0</v>
      </c>
      <c r="H580" s="72">
        <v>0</v>
      </c>
      <c r="I580" s="72">
        <v>0</v>
      </c>
      <c r="J580" s="72">
        <v>0</v>
      </c>
      <c r="K580" s="66">
        <v>2.62</v>
      </c>
      <c r="L580" s="66">
        <v>13.330000000000002</v>
      </c>
      <c r="M580" s="68">
        <v>0</v>
      </c>
      <c r="N580" s="61"/>
    </row>
    <row r="581" spans="1:14" x14ac:dyDescent="0.2">
      <c r="A581" s="51" t="s">
        <v>391</v>
      </c>
      <c r="B581" s="51" t="s">
        <v>2329</v>
      </c>
      <c r="C581" s="51" t="s">
        <v>91</v>
      </c>
      <c r="D581" s="51" t="s">
        <v>397</v>
      </c>
      <c r="E581" s="72">
        <v>0</v>
      </c>
      <c r="F581" s="73">
        <v>0</v>
      </c>
      <c r="G581" s="52">
        <v>0</v>
      </c>
      <c r="H581" s="72">
        <v>0</v>
      </c>
      <c r="I581" s="72">
        <v>0</v>
      </c>
      <c r="J581" s="72">
        <v>0</v>
      </c>
      <c r="K581" s="66">
        <v>35.75</v>
      </c>
      <c r="L581" s="66">
        <v>52.915999999999997</v>
      </c>
      <c r="M581" s="68">
        <v>0</v>
      </c>
      <c r="N581" s="61"/>
    </row>
    <row r="582" spans="1:14" x14ac:dyDescent="0.2">
      <c r="A582" s="51" t="s">
        <v>391</v>
      </c>
      <c r="B582" s="51" t="s">
        <v>2330</v>
      </c>
      <c r="C582" s="51" t="s">
        <v>91</v>
      </c>
      <c r="D582" s="51" t="s">
        <v>393</v>
      </c>
      <c r="E582" s="72">
        <v>2</v>
      </c>
      <c r="F582" s="73">
        <v>3336</v>
      </c>
      <c r="G582" s="52">
        <v>0</v>
      </c>
      <c r="H582" s="72">
        <v>0</v>
      </c>
      <c r="I582" s="72">
        <v>0</v>
      </c>
      <c r="J582" s="72">
        <v>0</v>
      </c>
      <c r="K582" s="66">
        <v>5.5229999999999997</v>
      </c>
      <c r="L582" s="66">
        <v>5.5229999999999997</v>
      </c>
      <c r="M582" s="68">
        <v>18.215689000000001</v>
      </c>
      <c r="N582" s="61"/>
    </row>
    <row r="583" spans="1:14" x14ac:dyDescent="0.2">
      <c r="A583" s="51" t="s">
        <v>391</v>
      </c>
      <c r="B583" s="51" t="s">
        <v>2331</v>
      </c>
      <c r="C583" s="51" t="s">
        <v>91</v>
      </c>
      <c r="D583" s="51" t="s">
        <v>393</v>
      </c>
      <c r="E583" s="72">
        <v>1</v>
      </c>
      <c r="F583" s="73">
        <v>3748</v>
      </c>
      <c r="G583" s="52">
        <v>0</v>
      </c>
      <c r="H583" s="72">
        <v>0</v>
      </c>
      <c r="I583" s="72">
        <v>1</v>
      </c>
      <c r="J583" s="72">
        <v>2500</v>
      </c>
      <c r="K583" s="66">
        <v>9.5820000000000007</v>
      </c>
      <c r="L583" s="66">
        <v>9.5820000000000007</v>
      </c>
      <c r="M583" s="68">
        <v>14.547876</v>
      </c>
      <c r="N583" s="61"/>
    </row>
    <row r="584" spans="1:14" x14ac:dyDescent="0.2">
      <c r="A584" s="51" t="s">
        <v>391</v>
      </c>
      <c r="B584" s="51" t="s">
        <v>2332</v>
      </c>
      <c r="C584" s="51" t="s">
        <v>91</v>
      </c>
      <c r="D584" s="51" t="s">
        <v>393</v>
      </c>
      <c r="E584" s="72">
        <v>1</v>
      </c>
      <c r="F584" s="73">
        <v>160</v>
      </c>
      <c r="G584" s="52">
        <v>0</v>
      </c>
      <c r="H584" s="72">
        <v>0</v>
      </c>
      <c r="I584" s="72">
        <v>0</v>
      </c>
      <c r="J584" s="72">
        <v>0</v>
      </c>
      <c r="K584" s="66">
        <v>1.893</v>
      </c>
      <c r="L584" s="66">
        <v>13.044</v>
      </c>
      <c r="M584" s="68">
        <v>10.893825</v>
      </c>
      <c r="N584" s="61"/>
    </row>
    <row r="585" spans="1:14" x14ac:dyDescent="0.2">
      <c r="A585" s="51" t="s">
        <v>391</v>
      </c>
      <c r="B585" s="51" t="s">
        <v>2333</v>
      </c>
      <c r="C585" s="51" t="s">
        <v>91</v>
      </c>
      <c r="D585" s="51" t="s">
        <v>402</v>
      </c>
      <c r="E585" s="72">
        <v>26</v>
      </c>
      <c r="F585" s="73">
        <v>20944</v>
      </c>
      <c r="G585" s="52">
        <v>0</v>
      </c>
      <c r="H585" s="72">
        <v>0</v>
      </c>
      <c r="I585" s="72">
        <v>0</v>
      </c>
      <c r="J585" s="72">
        <v>0</v>
      </c>
      <c r="K585" s="66">
        <v>425.90100000000001</v>
      </c>
      <c r="L585" s="66">
        <v>483.767</v>
      </c>
      <c r="M585" s="68">
        <v>1038.8217549999999</v>
      </c>
      <c r="N585" s="61"/>
    </row>
    <row r="586" spans="1:14" x14ac:dyDescent="0.2">
      <c r="A586" s="51" t="s">
        <v>391</v>
      </c>
      <c r="B586" s="51" t="s">
        <v>2334</v>
      </c>
      <c r="C586" s="51" t="s">
        <v>91</v>
      </c>
      <c r="D586" s="51" t="s">
        <v>393</v>
      </c>
      <c r="E586" s="72">
        <v>0</v>
      </c>
      <c r="F586" s="73">
        <v>0</v>
      </c>
      <c r="G586" s="52">
        <v>0</v>
      </c>
      <c r="H586" s="72">
        <v>0</v>
      </c>
      <c r="I586" s="72">
        <v>0</v>
      </c>
      <c r="J586" s="72">
        <v>0</v>
      </c>
      <c r="K586" s="66">
        <v>25442</v>
      </c>
      <c r="L586" s="66">
        <v>25442</v>
      </c>
      <c r="M586" s="68">
        <v>0</v>
      </c>
      <c r="N586" s="61"/>
    </row>
    <row r="587" spans="1:14" x14ac:dyDescent="0.2">
      <c r="A587" s="51" t="s">
        <v>391</v>
      </c>
      <c r="B587" s="51" t="s">
        <v>2335</v>
      </c>
      <c r="C587" s="51" t="s">
        <v>91</v>
      </c>
      <c r="D587" s="51" t="s">
        <v>398</v>
      </c>
      <c r="E587" s="72">
        <v>2</v>
      </c>
      <c r="F587" s="73">
        <v>33234</v>
      </c>
      <c r="G587" s="52">
        <v>0</v>
      </c>
      <c r="H587" s="72">
        <v>0</v>
      </c>
      <c r="I587" s="72">
        <v>0</v>
      </c>
      <c r="J587" s="72">
        <v>0</v>
      </c>
      <c r="K587" s="66">
        <v>28.178000000000001</v>
      </c>
      <c r="L587" s="66">
        <v>59.966999999999999</v>
      </c>
      <c r="M587" s="68">
        <v>271.622097</v>
      </c>
      <c r="N587" s="61"/>
    </row>
    <row r="588" spans="1:14" x14ac:dyDescent="0.2">
      <c r="A588" s="51" t="s">
        <v>391</v>
      </c>
      <c r="B588" s="51" t="s">
        <v>2336</v>
      </c>
      <c r="C588" s="51" t="s">
        <v>91</v>
      </c>
      <c r="D588" s="51" t="s">
        <v>402</v>
      </c>
      <c r="E588" s="72">
        <v>3</v>
      </c>
      <c r="F588" s="73">
        <v>3160</v>
      </c>
      <c r="G588" s="52">
        <v>0</v>
      </c>
      <c r="H588" s="72">
        <v>0</v>
      </c>
      <c r="I588" s="72">
        <v>0</v>
      </c>
      <c r="J588" s="72">
        <v>0</v>
      </c>
      <c r="K588" s="66">
        <v>230.39</v>
      </c>
      <c r="L588" s="66">
        <v>234.95</v>
      </c>
      <c r="M588" s="68">
        <v>167.60699</v>
      </c>
      <c r="N588" s="61"/>
    </row>
    <row r="589" spans="1:14" x14ac:dyDescent="0.2">
      <c r="A589" s="51" t="s">
        <v>391</v>
      </c>
      <c r="B589" s="51" t="s">
        <v>2337</v>
      </c>
      <c r="C589" s="51" t="s">
        <v>91</v>
      </c>
      <c r="D589" s="51" t="s">
        <v>392</v>
      </c>
      <c r="E589" s="72">
        <v>2</v>
      </c>
      <c r="F589" s="73">
        <v>1405</v>
      </c>
      <c r="G589" s="52">
        <v>0</v>
      </c>
      <c r="H589" s="72">
        <v>0</v>
      </c>
      <c r="I589" s="72">
        <v>0</v>
      </c>
      <c r="J589" s="72">
        <v>0</v>
      </c>
      <c r="K589" s="66">
        <v>0</v>
      </c>
      <c r="L589" s="66">
        <v>60.753999999999998</v>
      </c>
      <c r="M589" s="68">
        <v>5.1395</v>
      </c>
      <c r="N589" s="61"/>
    </row>
    <row r="590" spans="1:14" x14ac:dyDescent="0.2">
      <c r="A590" s="51" t="s">
        <v>391</v>
      </c>
      <c r="B590" s="51" t="s">
        <v>2338</v>
      </c>
      <c r="C590" s="51" t="s">
        <v>91</v>
      </c>
      <c r="D590" s="51" t="s">
        <v>393</v>
      </c>
      <c r="E590" s="72">
        <v>1</v>
      </c>
      <c r="F590" s="73">
        <v>14446</v>
      </c>
      <c r="G590" s="52">
        <v>0</v>
      </c>
      <c r="H590" s="72">
        <v>0</v>
      </c>
      <c r="I590" s="72">
        <v>1</v>
      </c>
      <c r="J590" s="72">
        <v>10860</v>
      </c>
      <c r="K590" s="66">
        <v>24.135999999999999</v>
      </c>
      <c r="L590" s="66">
        <v>84.504999999999995</v>
      </c>
      <c r="M590" s="68">
        <v>53.610481999999998</v>
      </c>
      <c r="N590" s="61"/>
    </row>
    <row r="591" spans="1:14" x14ac:dyDescent="0.2">
      <c r="A591" s="51" t="s">
        <v>391</v>
      </c>
      <c r="B591" s="51" t="s">
        <v>2339</v>
      </c>
      <c r="C591" s="51" t="s">
        <v>91</v>
      </c>
      <c r="D591" s="51" t="s">
        <v>393</v>
      </c>
      <c r="E591" s="72">
        <v>4</v>
      </c>
      <c r="F591" s="73">
        <v>778</v>
      </c>
      <c r="G591" s="52">
        <v>0</v>
      </c>
      <c r="H591" s="72">
        <v>0</v>
      </c>
      <c r="I591" s="72">
        <v>0</v>
      </c>
      <c r="J591" s="72">
        <v>0</v>
      </c>
      <c r="K591" s="66">
        <v>7.5369999999999999</v>
      </c>
      <c r="L591" s="66">
        <v>37.679000000000002</v>
      </c>
      <c r="M591" s="68">
        <v>8.6509129999999992</v>
      </c>
      <c r="N591" s="61"/>
    </row>
    <row r="592" spans="1:14" x14ac:dyDescent="0.2">
      <c r="A592" s="51" t="s">
        <v>391</v>
      </c>
      <c r="B592" s="51" t="s">
        <v>2340</v>
      </c>
      <c r="C592" s="51" t="s">
        <v>91</v>
      </c>
      <c r="D592" s="51" t="s">
        <v>399</v>
      </c>
      <c r="E592" s="72">
        <v>119</v>
      </c>
      <c r="F592" s="73">
        <v>659207.6</v>
      </c>
      <c r="G592" s="52">
        <v>0</v>
      </c>
      <c r="H592" s="72">
        <v>0</v>
      </c>
      <c r="I592" s="72">
        <v>1</v>
      </c>
      <c r="J592" s="72">
        <v>4095</v>
      </c>
      <c r="K592" s="66">
        <v>5570.79</v>
      </c>
      <c r="L592" s="66">
        <v>5632.6490000000003</v>
      </c>
      <c r="M592" s="68">
        <v>3544.8204479999999</v>
      </c>
      <c r="N592" s="61"/>
    </row>
    <row r="593" spans="1:14" x14ac:dyDescent="0.2">
      <c r="A593" s="51" t="s">
        <v>391</v>
      </c>
      <c r="B593" s="51" t="s">
        <v>2341</v>
      </c>
      <c r="C593" s="51" t="s">
        <v>91</v>
      </c>
      <c r="D593" s="51" t="s">
        <v>393</v>
      </c>
      <c r="E593" s="72">
        <v>0</v>
      </c>
      <c r="F593" s="73">
        <v>0</v>
      </c>
      <c r="G593" s="52">
        <v>0</v>
      </c>
      <c r="H593" s="72">
        <v>0</v>
      </c>
      <c r="I593" s="72">
        <v>0</v>
      </c>
      <c r="J593" s="72">
        <v>0</v>
      </c>
      <c r="K593" s="66">
        <v>30.780999999999999</v>
      </c>
      <c r="L593" s="66">
        <v>30.780999999999999</v>
      </c>
      <c r="M593" s="68">
        <v>0</v>
      </c>
      <c r="N593" s="61"/>
    </row>
    <row r="594" spans="1:14" x14ac:dyDescent="0.2">
      <c r="A594" s="51" t="s">
        <v>391</v>
      </c>
      <c r="B594" s="51" t="s">
        <v>2342</v>
      </c>
      <c r="C594" s="51" t="s">
        <v>91</v>
      </c>
      <c r="D594" s="51" t="s">
        <v>400</v>
      </c>
      <c r="E594" s="72">
        <v>0</v>
      </c>
      <c r="F594" s="73">
        <v>0</v>
      </c>
      <c r="G594" s="52">
        <v>0</v>
      </c>
      <c r="H594" s="72">
        <v>0</v>
      </c>
      <c r="I594" s="72">
        <v>0</v>
      </c>
      <c r="J594" s="72">
        <v>0</v>
      </c>
      <c r="K594" s="66">
        <v>8.77</v>
      </c>
      <c r="L594" s="66">
        <v>11.6</v>
      </c>
      <c r="M594" s="68">
        <v>0</v>
      </c>
      <c r="N594" s="61"/>
    </row>
    <row r="595" spans="1:14" x14ac:dyDescent="0.2">
      <c r="A595" s="51" t="s">
        <v>391</v>
      </c>
      <c r="B595" s="51" t="s">
        <v>2343</v>
      </c>
      <c r="C595" s="51" t="s">
        <v>91</v>
      </c>
      <c r="D595" s="51" t="s">
        <v>404</v>
      </c>
      <c r="E595" s="72">
        <v>0</v>
      </c>
      <c r="F595" s="73">
        <v>0</v>
      </c>
      <c r="G595" s="52">
        <v>0</v>
      </c>
      <c r="H595" s="72">
        <v>0</v>
      </c>
      <c r="I595" s="72">
        <v>0</v>
      </c>
      <c r="J595" s="72">
        <v>0</v>
      </c>
      <c r="K595" s="66">
        <v>45.93</v>
      </c>
      <c r="L595" s="66">
        <v>45.93</v>
      </c>
      <c r="M595" s="68">
        <v>0</v>
      </c>
      <c r="N595" s="61"/>
    </row>
    <row r="596" spans="1:14" ht="25.5" x14ac:dyDescent="0.2">
      <c r="A596" s="51" t="s">
        <v>405</v>
      </c>
      <c r="B596" s="51" t="s">
        <v>2344</v>
      </c>
      <c r="C596" s="51" t="s">
        <v>91</v>
      </c>
      <c r="D596" s="51" t="s">
        <v>406</v>
      </c>
      <c r="E596" s="72">
        <v>1512</v>
      </c>
      <c r="F596" s="73">
        <v>6278735</v>
      </c>
      <c r="G596" s="52">
        <v>0</v>
      </c>
      <c r="H596" s="72">
        <v>0</v>
      </c>
      <c r="I596" s="72">
        <v>23</v>
      </c>
      <c r="J596" s="72">
        <v>39473</v>
      </c>
      <c r="K596" s="66">
        <v>0</v>
      </c>
      <c r="L596" s="66">
        <v>28817</v>
      </c>
      <c r="M596" s="68">
        <v>16290.737761</v>
      </c>
      <c r="N596" s="61"/>
    </row>
    <row r="597" spans="1:14" x14ac:dyDescent="0.2">
      <c r="A597" s="51" t="s">
        <v>37</v>
      </c>
      <c r="B597" s="51" t="s">
        <v>2345</v>
      </c>
      <c r="C597" s="51" t="s">
        <v>91</v>
      </c>
      <c r="D597" s="51" t="s">
        <v>407</v>
      </c>
      <c r="E597" s="72">
        <v>23</v>
      </c>
      <c r="F597" s="73">
        <v>45508</v>
      </c>
      <c r="G597" s="52">
        <v>0</v>
      </c>
      <c r="H597" s="72">
        <v>0</v>
      </c>
      <c r="I597" s="72">
        <v>133</v>
      </c>
      <c r="J597" s="72">
        <v>481710</v>
      </c>
      <c r="K597" s="66">
        <v>232.589</v>
      </c>
      <c r="L597" s="66">
        <v>236.17</v>
      </c>
      <c r="M597" s="68">
        <v>646.46144700000002</v>
      </c>
      <c r="N597" s="61"/>
    </row>
    <row r="598" spans="1:14" x14ac:dyDescent="0.2">
      <c r="A598" s="51" t="s">
        <v>37</v>
      </c>
      <c r="B598" s="51" t="s">
        <v>2346</v>
      </c>
      <c r="C598" s="51" t="s">
        <v>87</v>
      </c>
      <c r="D598" s="51" t="s">
        <v>408</v>
      </c>
      <c r="E598" s="72">
        <v>167</v>
      </c>
      <c r="F598" s="73">
        <v>370136</v>
      </c>
      <c r="G598" s="52">
        <v>0</v>
      </c>
      <c r="H598" s="72">
        <v>0</v>
      </c>
      <c r="I598" s="72">
        <v>1027</v>
      </c>
      <c r="J598" s="72">
        <v>3139732</v>
      </c>
      <c r="K598" s="66">
        <v>520.21199999999999</v>
      </c>
      <c r="L598" s="66">
        <v>531.02199999999993</v>
      </c>
      <c r="M598" s="68">
        <v>2919.7995529999998</v>
      </c>
      <c r="N598" s="61"/>
    </row>
    <row r="599" spans="1:14" x14ac:dyDescent="0.2">
      <c r="A599" s="51" t="s">
        <v>37</v>
      </c>
      <c r="B599" s="51" t="s">
        <v>2347</v>
      </c>
      <c r="C599" s="51" t="s">
        <v>100</v>
      </c>
      <c r="D599" s="51" t="s">
        <v>408</v>
      </c>
      <c r="E599" s="72">
        <v>86</v>
      </c>
      <c r="F599" s="73">
        <v>161701.57999999999</v>
      </c>
      <c r="G599" s="52">
        <v>0</v>
      </c>
      <c r="H599" s="72">
        <v>0</v>
      </c>
      <c r="I599" s="72">
        <v>0</v>
      </c>
      <c r="J599" s="72">
        <v>0</v>
      </c>
      <c r="K599" s="66">
        <v>411.87</v>
      </c>
      <c r="L599" s="66">
        <v>489.12</v>
      </c>
      <c r="M599" s="68">
        <v>401.78016007999997</v>
      </c>
      <c r="N599" s="61"/>
    </row>
    <row r="600" spans="1:14" ht="25.5" x14ac:dyDescent="0.2">
      <c r="A600" s="51" t="s">
        <v>37</v>
      </c>
      <c r="B600" s="51" t="s">
        <v>2348</v>
      </c>
      <c r="C600" s="51" t="s">
        <v>91</v>
      </c>
      <c r="D600" s="51" t="s">
        <v>409</v>
      </c>
      <c r="E600" s="72">
        <v>3</v>
      </c>
      <c r="F600" s="73">
        <v>700</v>
      </c>
      <c r="G600" s="52">
        <v>0</v>
      </c>
      <c r="H600" s="72">
        <v>0</v>
      </c>
      <c r="I600" s="72">
        <v>59</v>
      </c>
      <c r="J600" s="72">
        <v>286632</v>
      </c>
      <c r="K600" s="66">
        <v>34.606999999999999</v>
      </c>
      <c r="L600" s="66">
        <v>35.981000000000002</v>
      </c>
      <c r="M600" s="68">
        <v>230.42723799999999</v>
      </c>
      <c r="N600" s="61"/>
    </row>
    <row r="601" spans="1:14" ht="25.5" x14ac:dyDescent="0.2">
      <c r="A601" s="51" t="s">
        <v>37</v>
      </c>
      <c r="B601" s="51" t="s">
        <v>2349</v>
      </c>
      <c r="C601" s="51" t="s">
        <v>91</v>
      </c>
      <c r="D601" s="51" t="s">
        <v>419</v>
      </c>
      <c r="E601" s="72">
        <v>233</v>
      </c>
      <c r="F601" s="73">
        <v>607886.75</v>
      </c>
      <c r="G601" s="52">
        <v>0</v>
      </c>
      <c r="H601" s="72">
        <v>0</v>
      </c>
      <c r="I601" s="72">
        <v>78</v>
      </c>
      <c r="J601" s="72">
        <v>130437</v>
      </c>
      <c r="K601" s="66">
        <v>1929.259</v>
      </c>
      <c r="L601" s="66">
        <v>17448.911</v>
      </c>
      <c r="M601" s="68">
        <v>3215.3952939999999</v>
      </c>
      <c r="N601" s="61"/>
    </row>
    <row r="602" spans="1:14" x14ac:dyDescent="0.2">
      <c r="A602" s="51" t="s">
        <v>37</v>
      </c>
      <c r="B602" s="51" t="s">
        <v>2350</v>
      </c>
      <c r="C602" s="51" t="s">
        <v>87</v>
      </c>
      <c r="D602" s="51" t="s">
        <v>410</v>
      </c>
      <c r="E602" s="72">
        <v>2</v>
      </c>
      <c r="F602" s="73">
        <v>3294</v>
      </c>
      <c r="G602" s="52">
        <v>0</v>
      </c>
      <c r="H602" s="72">
        <v>0</v>
      </c>
      <c r="I602" s="72">
        <v>2</v>
      </c>
      <c r="J602" s="72">
        <v>402</v>
      </c>
      <c r="K602" s="66">
        <v>627.572</v>
      </c>
      <c r="L602" s="66">
        <v>663.87599999999998</v>
      </c>
      <c r="M602" s="68">
        <v>117.50640300000001</v>
      </c>
      <c r="N602" s="61"/>
    </row>
    <row r="603" spans="1:14" x14ac:dyDescent="0.2">
      <c r="A603" s="51" t="s">
        <v>37</v>
      </c>
      <c r="B603" s="51" t="s">
        <v>2351</v>
      </c>
      <c r="C603" s="51" t="s">
        <v>91</v>
      </c>
      <c r="D603" s="51" t="s">
        <v>411</v>
      </c>
      <c r="E603" s="72">
        <v>219</v>
      </c>
      <c r="F603" s="73">
        <v>925165.59</v>
      </c>
      <c r="G603" s="52">
        <v>0</v>
      </c>
      <c r="H603" s="72">
        <v>0</v>
      </c>
      <c r="I603" s="72">
        <v>880</v>
      </c>
      <c r="J603" s="72">
        <v>2226665</v>
      </c>
      <c r="K603" s="66">
        <v>3100.07</v>
      </c>
      <c r="L603" s="66">
        <v>3127.239</v>
      </c>
      <c r="M603" s="68">
        <v>4648.9647629999999</v>
      </c>
      <c r="N603" s="61"/>
    </row>
    <row r="604" spans="1:14" ht="25.5" x14ac:dyDescent="0.2">
      <c r="A604" s="51" t="s">
        <v>37</v>
      </c>
      <c r="B604" s="51" t="s">
        <v>2352</v>
      </c>
      <c r="C604" s="51" t="s">
        <v>91</v>
      </c>
      <c r="D604" s="51" t="s">
        <v>412</v>
      </c>
      <c r="E604" s="72">
        <v>101</v>
      </c>
      <c r="F604" s="73">
        <v>1388776</v>
      </c>
      <c r="G604" s="52">
        <v>0</v>
      </c>
      <c r="H604" s="72">
        <v>0</v>
      </c>
      <c r="I604" s="72">
        <v>343</v>
      </c>
      <c r="J604" s="72">
        <v>1250571</v>
      </c>
      <c r="K604" s="66">
        <v>445.02</v>
      </c>
      <c r="L604" s="66">
        <v>445.02</v>
      </c>
      <c r="M604" s="68">
        <v>5489.4625779999997</v>
      </c>
      <c r="N604" s="61"/>
    </row>
    <row r="605" spans="1:14" x14ac:dyDescent="0.2">
      <c r="A605" s="51" t="s">
        <v>37</v>
      </c>
      <c r="B605" s="51" t="s">
        <v>2353</v>
      </c>
      <c r="C605" s="51" t="s">
        <v>87</v>
      </c>
      <c r="D605" s="51" t="s">
        <v>408</v>
      </c>
      <c r="E605" s="72">
        <v>24</v>
      </c>
      <c r="F605" s="73">
        <v>834482</v>
      </c>
      <c r="G605" s="52">
        <v>0</v>
      </c>
      <c r="H605" s="72">
        <v>0</v>
      </c>
      <c r="I605" s="72">
        <v>1</v>
      </c>
      <c r="J605" s="72">
        <v>1156</v>
      </c>
      <c r="K605" s="66">
        <v>70.209999999999994</v>
      </c>
      <c r="L605" s="66">
        <v>71.790999999999997</v>
      </c>
      <c r="M605" s="68">
        <v>835.93298100000004</v>
      </c>
      <c r="N605" s="61"/>
    </row>
    <row r="606" spans="1:14" x14ac:dyDescent="0.2">
      <c r="A606" s="51" t="s">
        <v>37</v>
      </c>
      <c r="B606" s="51" t="s">
        <v>2354</v>
      </c>
      <c r="C606" s="51" t="s">
        <v>87</v>
      </c>
      <c r="D606" s="51" t="s">
        <v>408</v>
      </c>
      <c r="E606" s="72">
        <v>147</v>
      </c>
      <c r="F606" s="73">
        <v>1918890.5</v>
      </c>
      <c r="G606" s="52">
        <v>0</v>
      </c>
      <c r="H606" s="72">
        <v>0</v>
      </c>
      <c r="I606" s="72">
        <v>261</v>
      </c>
      <c r="J606" s="72">
        <v>812549.7</v>
      </c>
      <c r="K606" s="66">
        <v>585.33000000000004</v>
      </c>
      <c r="L606" s="66">
        <v>602.33500000000004</v>
      </c>
      <c r="M606" s="68">
        <v>3815.6248599999999</v>
      </c>
      <c r="N606" s="61"/>
    </row>
    <row r="607" spans="1:14" x14ac:dyDescent="0.2">
      <c r="A607" s="51" t="s">
        <v>37</v>
      </c>
      <c r="B607" s="51" t="s">
        <v>2355</v>
      </c>
      <c r="C607" s="51" t="s">
        <v>91</v>
      </c>
      <c r="D607" s="51" t="s">
        <v>407</v>
      </c>
      <c r="E607" s="72">
        <v>5</v>
      </c>
      <c r="F607" s="73">
        <v>1603</v>
      </c>
      <c r="G607" s="52">
        <v>0</v>
      </c>
      <c r="H607" s="72">
        <v>0</v>
      </c>
      <c r="I607" s="72">
        <v>22</v>
      </c>
      <c r="J607" s="72">
        <v>117192</v>
      </c>
      <c r="K607" s="66">
        <v>21.12</v>
      </c>
      <c r="L607" s="66">
        <v>24.531000000000002</v>
      </c>
      <c r="M607" s="68">
        <v>118.159086</v>
      </c>
      <c r="N607" s="61"/>
    </row>
    <row r="608" spans="1:14" x14ac:dyDescent="0.2">
      <c r="A608" s="51" t="s">
        <v>37</v>
      </c>
      <c r="B608" s="51" t="s">
        <v>2356</v>
      </c>
      <c r="C608" s="51" t="s">
        <v>91</v>
      </c>
      <c r="D608" s="51" t="s">
        <v>413</v>
      </c>
      <c r="E608" s="72">
        <v>0</v>
      </c>
      <c r="F608" s="73">
        <v>0</v>
      </c>
      <c r="G608" s="52">
        <v>0</v>
      </c>
      <c r="H608" s="72">
        <v>0</v>
      </c>
      <c r="I608" s="72">
        <v>0</v>
      </c>
      <c r="J608" s="72">
        <v>0</v>
      </c>
      <c r="K608" s="66">
        <v>11.87</v>
      </c>
      <c r="L608" s="66">
        <v>13.155999999999999</v>
      </c>
      <c r="M608" s="68">
        <v>53.856298000000002</v>
      </c>
      <c r="N608" s="61"/>
    </row>
    <row r="609" spans="1:14" x14ac:dyDescent="0.2">
      <c r="A609" s="51" t="s">
        <v>37</v>
      </c>
      <c r="B609" s="51" t="s">
        <v>2357</v>
      </c>
      <c r="C609" s="51" t="s">
        <v>91</v>
      </c>
      <c r="D609" s="51" t="s">
        <v>413</v>
      </c>
      <c r="E609" s="72">
        <v>7</v>
      </c>
      <c r="F609" s="73">
        <v>26239</v>
      </c>
      <c r="G609" s="52">
        <v>0</v>
      </c>
      <c r="H609" s="72">
        <v>0</v>
      </c>
      <c r="I609" s="72">
        <v>0</v>
      </c>
      <c r="J609" s="72">
        <v>0</v>
      </c>
      <c r="K609" s="66">
        <v>11.074999999999999</v>
      </c>
      <c r="L609" s="66">
        <v>18.692999999999998</v>
      </c>
      <c r="M609" s="68">
        <v>41.639797999999999</v>
      </c>
      <c r="N609" s="61"/>
    </row>
    <row r="610" spans="1:14" x14ac:dyDescent="0.2">
      <c r="A610" s="51" t="s">
        <v>37</v>
      </c>
      <c r="B610" s="51" t="s">
        <v>2358</v>
      </c>
      <c r="C610" s="51" t="s">
        <v>87</v>
      </c>
      <c r="D610" s="51" t="s">
        <v>414</v>
      </c>
      <c r="E610" s="72">
        <v>20</v>
      </c>
      <c r="F610" s="73">
        <v>282953</v>
      </c>
      <c r="G610" s="52">
        <v>0</v>
      </c>
      <c r="H610" s="72">
        <v>0</v>
      </c>
      <c r="I610" s="72">
        <v>288</v>
      </c>
      <c r="J610" s="72">
        <v>1873803</v>
      </c>
      <c r="K610" s="66">
        <v>284.39</v>
      </c>
      <c r="L610" s="66">
        <v>294.35399999999998</v>
      </c>
      <c r="M610" s="68">
        <v>2322.8770639999998</v>
      </c>
      <c r="N610" s="61"/>
    </row>
    <row r="611" spans="1:14" x14ac:dyDescent="0.2">
      <c r="A611" s="51" t="s">
        <v>37</v>
      </c>
      <c r="B611" s="51" t="s">
        <v>2359</v>
      </c>
      <c r="C611" s="51" t="s">
        <v>91</v>
      </c>
      <c r="D611" s="51" t="s">
        <v>415</v>
      </c>
      <c r="E611" s="72">
        <v>28</v>
      </c>
      <c r="F611" s="73">
        <v>123092</v>
      </c>
      <c r="G611" s="52">
        <v>0</v>
      </c>
      <c r="H611" s="72">
        <v>0</v>
      </c>
      <c r="I611" s="72">
        <v>5</v>
      </c>
      <c r="J611" s="72">
        <v>95452</v>
      </c>
      <c r="K611" s="66">
        <v>398.54</v>
      </c>
      <c r="L611" s="66">
        <v>410.70500000000004</v>
      </c>
      <c r="M611" s="68">
        <v>378.84857399999999</v>
      </c>
      <c r="N611" s="61"/>
    </row>
    <row r="612" spans="1:14" x14ac:dyDescent="0.2">
      <c r="A612" s="51" t="s">
        <v>37</v>
      </c>
      <c r="B612" s="51" t="s">
        <v>2360</v>
      </c>
      <c r="C612" s="51" t="s">
        <v>91</v>
      </c>
      <c r="D612" s="51" t="s">
        <v>415</v>
      </c>
      <c r="E612" s="72">
        <v>1</v>
      </c>
      <c r="F612" s="73">
        <v>5026</v>
      </c>
      <c r="G612" s="52">
        <v>0</v>
      </c>
      <c r="H612" s="72">
        <v>0</v>
      </c>
      <c r="I612" s="72">
        <v>0</v>
      </c>
      <c r="J612" s="72">
        <v>0</v>
      </c>
      <c r="K612" s="66">
        <v>35.119999999999997</v>
      </c>
      <c r="L612" s="66">
        <v>96.293999999999997</v>
      </c>
      <c r="M612" s="68">
        <v>124.775852</v>
      </c>
      <c r="N612" s="61"/>
    </row>
    <row r="613" spans="1:14" x14ac:dyDescent="0.2">
      <c r="A613" s="51" t="s">
        <v>37</v>
      </c>
      <c r="B613" s="51" t="s">
        <v>2361</v>
      </c>
      <c r="C613" s="51" t="s">
        <v>91</v>
      </c>
      <c r="D613" s="51" t="s">
        <v>413</v>
      </c>
      <c r="E613" s="72">
        <v>173</v>
      </c>
      <c r="F613" s="73">
        <v>1712959</v>
      </c>
      <c r="G613" s="52">
        <v>1</v>
      </c>
      <c r="H613" s="72">
        <v>55427</v>
      </c>
      <c r="I613" s="72">
        <v>1446</v>
      </c>
      <c r="J613" s="72">
        <v>6021817</v>
      </c>
      <c r="K613" s="66">
        <v>980.43200000000002</v>
      </c>
      <c r="L613" s="66">
        <v>986.47</v>
      </c>
      <c r="M613" s="68">
        <v>7768.8751460000003</v>
      </c>
      <c r="N613" s="61"/>
    </row>
    <row r="614" spans="1:14" x14ac:dyDescent="0.2">
      <c r="A614" s="51" t="s">
        <v>37</v>
      </c>
      <c r="B614" s="51" t="s">
        <v>2362</v>
      </c>
      <c r="C614" s="51" t="s">
        <v>91</v>
      </c>
      <c r="D614" s="51" t="s">
        <v>413</v>
      </c>
      <c r="E614" s="72">
        <v>881</v>
      </c>
      <c r="F614" s="73">
        <v>13636628.529999999</v>
      </c>
      <c r="G614" s="52">
        <v>0</v>
      </c>
      <c r="H614" s="72">
        <v>0</v>
      </c>
      <c r="I614" s="72">
        <v>1227</v>
      </c>
      <c r="J614" s="72">
        <v>5161284</v>
      </c>
      <c r="K614" s="66">
        <v>5557.7709999999997</v>
      </c>
      <c r="L614" s="66">
        <v>5587.9749999999995</v>
      </c>
      <c r="M614" s="68">
        <v>41050.032321999999</v>
      </c>
      <c r="N614" s="61"/>
    </row>
    <row r="615" spans="1:14" x14ac:dyDescent="0.2">
      <c r="A615" s="51" t="s">
        <v>37</v>
      </c>
      <c r="B615" s="51" t="s">
        <v>2363</v>
      </c>
      <c r="C615" s="51" t="s">
        <v>1691</v>
      </c>
      <c r="D615" s="51" t="s">
        <v>416</v>
      </c>
      <c r="E615" s="72">
        <v>25</v>
      </c>
      <c r="F615" s="73">
        <v>74123</v>
      </c>
      <c r="G615" s="52">
        <v>0</v>
      </c>
      <c r="H615" s="72">
        <v>0</v>
      </c>
      <c r="I615" s="72">
        <v>0</v>
      </c>
      <c r="J615" s="72">
        <v>0</v>
      </c>
      <c r="K615" s="66">
        <v>0</v>
      </c>
      <c r="L615" s="66">
        <v>153</v>
      </c>
      <c r="M615" s="68">
        <v>150.48705834</v>
      </c>
      <c r="N615" s="61"/>
    </row>
    <row r="616" spans="1:14" x14ac:dyDescent="0.2">
      <c r="A616" s="51" t="s">
        <v>37</v>
      </c>
      <c r="B616" s="51" t="s">
        <v>2364</v>
      </c>
      <c r="C616" s="51" t="s">
        <v>87</v>
      </c>
      <c r="D616" s="51" t="s">
        <v>417</v>
      </c>
      <c r="E616" s="72">
        <v>22</v>
      </c>
      <c r="F616" s="73">
        <v>33494</v>
      </c>
      <c r="G616" s="52">
        <v>0</v>
      </c>
      <c r="H616" s="72">
        <v>0</v>
      </c>
      <c r="I616" s="72">
        <v>0</v>
      </c>
      <c r="J616" s="72">
        <v>0</v>
      </c>
      <c r="K616" s="66">
        <v>0</v>
      </c>
      <c r="L616" s="66">
        <v>782.4</v>
      </c>
      <c r="M616" s="68">
        <v>160.99486400000001</v>
      </c>
      <c r="N616" s="61"/>
    </row>
    <row r="617" spans="1:14" ht="25.5" x14ac:dyDescent="0.2">
      <c r="A617" s="51" t="s">
        <v>37</v>
      </c>
      <c r="B617" s="51" t="s">
        <v>2365</v>
      </c>
      <c r="C617" s="51" t="s">
        <v>91</v>
      </c>
      <c r="D617" s="51" t="s">
        <v>418</v>
      </c>
      <c r="E617" s="72">
        <v>98</v>
      </c>
      <c r="F617" s="73">
        <v>534268</v>
      </c>
      <c r="G617" s="52">
        <v>1</v>
      </c>
      <c r="H617" s="72">
        <v>12853</v>
      </c>
      <c r="I617" s="72">
        <v>0</v>
      </c>
      <c r="J617" s="72">
        <v>0</v>
      </c>
      <c r="K617" s="66">
        <v>69.081000000000003</v>
      </c>
      <c r="L617" s="66">
        <v>83.948999999999998</v>
      </c>
      <c r="M617" s="68">
        <v>965.36665900000003</v>
      </c>
      <c r="N617" s="61"/>
    </row>
    <row r="618" spans="1:14" x14ac:dyDescent="0.2">
      <c r="A618" s="51" t="s">
        <v>37</v>
      </c>
      <c r="B618" s="51" t="s">
        <v>2366</v>
      </c>
      <c r="C618" s="51" t="s">
        <v>1636</v>
      </c>
      <c r="D618" s="51" t="s">
        <v>427</v>
      </c>
      <c r="E618" s="72">
        <v>25</v>
      </c>
      <c r="F618" s="73">
        <v>760344</v>
      </c>
      <c r="G618" s="52">
        <v>0</v>
      </c>
      <c r="H618" s="72">
        <v>0</v>
      </c>
      <c r="I618" s="72">
        <v>0</v>
      </c>
      <c r="J618" s="72">
        <v>0</v>
      </c>
      <c r="K618" s="66">
        <v>3.73</v>
      </c>
      <c r="L618" s="66">
        <v>20.846</v>
      </c>
      <c r="M618" s="68">
        <v>1362.747971</v>
      </c>
      <c r="N618" s="61"/>
    </row>
    <row r="619" spans="1:14" ht="25.5" x14ac:dyDescent="0.2">
      <c r="A619" s="51" t="s">
        <v>37</v>
      </c>
      <c r="B619" s="51" t="s">
        <v>2367</v>
      </c>
      <c r="C619" s="51" t="s">
        <v>91</v>
      </c>
      <c r="D619" s="51" t="s">
        <v>419</v>
      </c>
      <c r="E619" s="72">
        <v>12</v>
      </c>
      <c r="F619" s="73">
        <v>27218</v>
      </c>
      <c r="G619" s="52">
        <v>0</v>
      </c>
      <c r="H619" s="72">
        <v>0</v>
      </c>
      <c r="I619" s="72">
        <v>0</v>
      </c>
      <c r="J619" s="72">
        <v>0</v>
      </c>
      <c r="K619" s="66">
        <v>0</v>
      </c>
      <c r="L619" s="66">
        <v>266.99799999999999</v>
      </c>
      <c r="M619" s="68">
        <v>80.586819000000006</v>
      </c>
      <c r="N619" s="61"/>
    </row>
    <row r="620" spans="1:14" ht="25.5" x14ac:dyDescent="0.2">
      <c r="A620" s="51" t="s">
        <v>37</v>
      </c>
      <c r="B620" s="51" t="s">
        <v>2368</v>
      </c>
      <c r="C620" s="51" t="s">
        <v>87</v>
      </c>
      <c r="D620" s="51" t="s">
        <v>420</v>
      </c>
      <c r="E620" s="72">
        <v>1</v>
      </c>
      <c r="F620" s="73">
        <v>938</v>
      </c>
      <c r="G620" s="52">
        <v>0</v>
      </c>
      <c r="H620" s="72">
        <v>0</v>
      </c>
      <c r="I620" s="72">
        <v>0</v>
      </c>
      <c r="J620" s="72">
        <v>0</v>
      </c>
      <c r="K620" s="66">
        <v>3.03</v>
      </c>
      <c r="L620" s="66">
        <v>18.106000000000002</v>
      </c>
      <c r="M620" s="68">
        <v>26.952487999999999</v>
      </c>
      <c r="N620" s="61"/>
    </row>
    <row r="621" spans="1:14" x14ac:dyDescent="0.2">
      <c r="A621" s="51" t="s">
        <v>37</v>
      </c>
      <c r="B621" s="51" t="s">
        <v>2369</v>
      </c>
      <c r="C621" s="51" t="s">
        <v>87</v>
      </c>
      <c r="D621" s="51" t="s">
        <v>421</v>
      </c>
      <c r="E621" s="72">
        <v>93</v>
      </c>
      <c r="F621" s="73">
        <v>156135.20000000001</v>
      </c>
      <c r="G621" s="52">
        <v>0</v>
      </c>
      <c r="H621" s="72">
        <v>0</v>
      </c>
      <c r="I621" s="72">
        <v>0</v>
      </c>
      <c r="J621" s="72">
        <v>0</v>
      </c>
      <c r="K621" s="66">
        <v>40.5</v>
      </c>
      <c r="L621" s="66">
        <v>107.31</v>
      </c>
      <c r="M621" s="68">
        <v>161.28044600000001</v>
      </c>
      <c r="N621" s="61"/>
    </row>
    <row r="622" spans="1:14" x14ac:dyDescent="0.2">
      <c r="A622" s="51" t="s">
        <v>37</v>
      </c>
      <c r="B622" s="51" t="s">
        <v>2370</v>
      </c>
      <c r="C622" s="51" t="s">
        <v>87</v>
      </c>
      <c r="D622" s="51" t="s">
        <v>422</v>
      </c>
      <c r="E622" s="72">
        <v>70</v>
      </c>
      <c r="F622" s="73">
        <v>179462</v>
      </c>
      <c r="G622" s="52">
        <v>0</v>
      </c>
      <c r="H622" s="72">
        <v>0</v>
      </c>
      <c r="I622" s="72">
        <v>0</v>
      </c>
      <c r="J622" s="72">
        <v>0</v>
      </c>
      <c r="K622" s="66">
        <v>370.22</v>
      </c>
      <c r="L622" s="66">
        <v>401.54</v>
      </c>
      <c r="M622" s="68">
        <v>249.47853799999999</v>
      </c>
      <c r="N622" s="61"/>
    </row>
    <row r="623" spans="1:14" ht="25.5" x14ac:dyDescent="0.2">
      <c r="A623" s="51" t="s">
        <v>37</v>
      </c>
      <c r="B623" s="51" t="s">
        <v>2371</v>
      </c>
      <c r="C623" s="51" t="s">
        <v>91</v>
      </c>
      <c r="D623" s="51" t="s">
        <v>429</v>
      </c>
      <c r="E623" s="72">
        <v>386</v>
      </c>
      <c r="F623" s="73">
        <v>1044607</v>
      </c>
      <c r="G623" s="52">
        <v>0</v>
      </c>
      <c r="H623" s="72">
        <v>0</v>
      </c>
      <c r="I623" s="72">
        <v>0</v>
      </c>
      <c r="J623" s="72">
        <v>0</v>
      </c>
      <c r="K623" s="66">
        <v>9239.1020000000008</v>
      </c>
      <c r="L623" s="66">
        <v>9475.2560000000012</v>
      </c>
      <c r="M623" s="68">
        <v>2305.9074489999998</v>
      </c>
      <c r="N623" s="61"/>
    </row>
    <row r="624" spans="1:14" x14ac:dyDescent="0.2">
      <c r="A624" s="51" t="s">
        <v>37</v>
      </c>
      <c r="B624" s="51" t="s">
        <v>2372</v>
      </c>
      <c r="C624" s="51" t="s">
        <v>91</v>
      </c>
      <c r="D624" s="51" t="s">
        <v>423</v>
      </c>
      <c r="E624" s="72">
        <v>17</v>
      </c>
      <c r="F624" s="73">
        <v>30129</v>
      </c>
      <c r="G624" s="52">
        <v>0</v>
      </c>
      <c r="H624" s="72">
        <v>0</v>
      </c>
      <c r="I624" s="72">
        <v>0</v>
      </c>
      <c r="J624" s="72">
        <v>0</v>
      </c>
      <c r="K624" s="66">
        <v>0</v>
      </c>
      <c r="L624" s="66">
        <v>202.09</v>
      </c>
      <c r="M624" s="68">
        <v>95.905088000000006</v>
      </c>
      <c r="N624" s="61"/>
    </row>
    <row r="625" spans="1:14" x14ac:dyDescent="0.2">
      <c r="A625" s="51" t="s">
        <v>37</v>
      </c>
      <c r="B625" s="51" t="s">
        <v>2373</v>
      </c>
      <c r="C625" s="51" t="s">
        <v>87</v>
      </c>
      <c r="D625" s="51" t="s">
        <v>416</v>
      </c>
      <c r="E625" s="72">
        <v>4</v>
      </c>
      <c r="F625" s="73">
        <v>4773</v>
      </c>
      <c r="G625" s="52">
        <v>0</v>
      </c>
      <c r="H625" s="72">
        <v>0</v>
      </c>
      <c r="I625" s="72">
        <v>0</v>
      </c>
      <c r="J625" s="72">
        <v>0</v>
      </c>
      <c r="K625" s="66">
        <v>0</v>
      </c>
      <c r="L625" s="66">
        <v>1149.72</v>
      </c>
      <c r="M625" s="68">
        <v>55.959876000000001</v>
      </c>
      <c r="N625" s="61"/>
    </row>
    <row r="626" spans="1:14" x14ac:dyDescent="0.2">
      <c r="A626" s="51" t="s">
        <v>37</v>
      </c>
      <c r="B626" s="51" t="s">
        <v>2374</v>
      </c>
      <c r="C626" s="51" t="s">
        <v>153</v>
      </c>
      <c r="D626" s="51" t="s">
        <v>426</v>
      </c>
      <c r="E626" s="72">
        <v>5</v>
      </c>
      <c r="F626" s="73">
        <v>8603.5400000000009</v>
      </c>
      <c r="G626" s="52">
        <v>0</v>
      </c>
      <c r="H626" s="72">
        <v>0</v>
      </c>
      <c r="I626" s="72">
        <v>153</v>
      </c>
      <c r="J626" s="72">
        <v>429514</v>
      </c>
      <c r="K626" s="66">
        <v>51.85</v>
      </c>
      <c r="L626" s="66">
        <v>55.703000000000003</v>
      </c>
      <c r="M626" s="68">
        <v>358.69254899999999</v>
      </c>
      <c r="N626" s="61"/>
    </row>
    <row r="627" spans="1:14" x14ac:dyDescent="0.2">
      <c r="A627" s="51" t="s">
        <v>37</v>
      </c>
      <c r="B627" s="51" t="s">
        <v>2375</v>
      </c>
      <c r="C627" s="51" t="s">
        <v>91</v>
      </c>
      <c r="D627" s="51" t="s">
        <v>426</v>
      </c>
      <c r="E627" s="72">
        <v>1</v>
      </c>
      <c r="F627" s="73">
        <v>775</v>
      </c>
      <c r="G627" s="52">
        <v>0</v>
      </c>
      <c r="H627" s="72">
        <v>0</v>
      </c>
      <c r="I627" s="72">
        <v>1</v>
      </c>
      <c r="J627" s="72">
        <v>1257</v>
      </c>
      <c r="K627" s="66">
        <v>23.19</v>
      </c>
      <c r="L627" s="66">
        <v>24.515000000000001</v>
      </c>
      <c r="M627" s="68">
        <v>17.055869999999999</v>
      </c>
      <c r="N627" s="61"/>
    </row>
    <row r="628" spans="1:14" x14ac:dyDescent="0.2">
      <c r="A628" s="51" t="s">
        <v>37</v>
      </c>
      <c r="B628" s="51" t="s">
        <v>2376</v>
      </c>
      <c r="C628" s="51" t="s">
        <v>153</v>
      </c>
      <c r="D628" s="51" t="s">
        <v>424</v>
      </c>
      <c r="E628" s="72">
        <v>15</v>
      </c>
      <c r="F628" s="73">
        <v>116998</v>
      </c>
      <c r="G628" s="52">
        <v>0</v>
      </c>
      <c r="H628" s="72">
        <v>0</v>
      </c>
      <c r="I628" s="72">
        <v>0</v>
      </c>
      <c r="J628" s="72">
        <v>0</v>
      </c>
      <c r="K628" s="66">
        <v>32.258000000000003</v>
      </c>
      <c r="L628" s="66">
        <v>1028.558</v>
      </c>
      <c r="M628" s="68">
        <v>253.07604000000001</v>
      </c>
      <c r="N628" s="61"/>
    </row>
    <row r="629" spans="1:14" x14ac:dyDescent="0.2">
      <c r="A629" s="51" t="s">
        <v>37</v>
      </c>
      <c r="B629" s="51" t="s">
        <v>2377</v>
      </c>
      <c r="C629" s="51" t="s">
        <v>153</v>
      </c>
      <c r="D629" s="51" t="s">
        <v>407</v>
      </c>
      <c r="E629" s="72">
        <v>49</v>
      </c>
      <c r="F629" s="73">
        <v>922479.02</v>
      </c>
      <c r="G629" s="52">
        <v>0</v>
      </c>
      <c r="H629" s="72">
        <v>0</v>
      </c>
      <c r="I629" s="72">
        <v>10</v>
      </c>
      <c r="J629" s="72">
        <v>28959</v>
      </c>
      <c r="K629" s="66">
        <v>220.506</v>
      </c>
      <c r="L629" s="66">
        <v>222.14599999999999</v>
      </c>
      <c r="M629" s="68">
        <v>1521.5867579999999</v>
      </c>
      <c r="N629" s="61"/>
    </row>
    <row r="630" spans="1:14" x14ac:dyDescent="0.2">
      <c r="A630" s="51" t="s">
        <v>37</v>
      </c>
      <c r="B630" s="51" t="s">
        <v>2378</v>
      </c>
      <c r="C630" s="51" t="s">
        <v>153</v>
      </c>
      <c r="D630" s="51" t="s">
        <v>425</v>
      </c>
      <c r="E630" s="72">
        <v>539</v>
      </c>
      <c r="F630" s="73">
        <v>5312042.4400000004</v>
      </c>
      <c r="G630" s="52">
        <v>0</v>
      </c>
      <c r="H630" s="72">
        <v>0</v>
      </c>
      <c r="I630" s="72">
        <v>1276</v>
      </c>
      <c r="J630" s="72">
        <v>5683178.8600000003</v>
      </c>
      <c r="K630" s="66">
        <v>2729.6170000000002</v>
      </c>
      <c r="L630" s="66">
        <v>3025.5630000000001</v>
      </c>
      <c r="M630" s="68">
        <v>15634.048068</v>
      </c>
      <c r="N630" s="61"/>
    </row>
    <row r="631" spans="1:14" x14ac:dyDescent="0.2">
      <c r="A631" s="51" t="s">
        <v>37</v>
      </c>
      <c r="B631" s="51" t="s">
        <v>2379</v>
      </c>
      <c r="C631" s="51" t="s">
        <v>91</v>
      </c>
      <c r="D631" s="51" t="s">
        <v>426</v>
      </c>
      <c r="E631" s="72">
        <v>41</v>
      </c>
      <c r="F631" s="73">
        <v>386144</v>
      </c>
      <c r="G631" s="52">
        <v>0</v>
      </c>
      <c r="H631" s="72">
        <v>0</v>
      </c>
      <c r="I631" s="72">
        <v>250</v>
      </c>
      <c r="J631" s="72">
        <v>1300500</v>
      </c>
      <c r="K631" s="66">
        <v>573.37099999999998</v>
      </c>
      <c r="L631" s="66">
        <v>575.00199999999995</v>
      </c>
      <c r="M631" s="68">
        <v>2282.7499950000001</v>
      </c>
      <c r="N631" s="61"/>
    </row>
    <row r="632" spans="1:14" x14ac:dyDescent="0.2">
      <c r="A632" s="51" t="s">
        <v>37</v>
      </c>
      <c r="B632" s="51" t="s">
        <v>2380</v>
      </c>
      <c r="C632" s="51" t="s">
        <v>153</v>
      </c>
      <c r="D632" s="51" t="s">
        <v>426</v>
      </c>
      <c r="E632" s="72">
        <v>4</v>
      </c>
      <c r="F632" s="73">
        <v>234936</v>
      </c>
      <c r="G632" s="52">
        <v>0</v>
      </c>
      <c r="H632" s="72">
        <v>0</v>
      </c>
      <c r="I632" s="72">
        <v>0</v>
      </c>
      <c r="J632" s="72">
        <v>0</v>
      </c>
      <c r="K632" s="66">
        <v>25.922999999999998</v>
      </c>
      <c r="L632" s="66">
        <v>27.136999999999997</v>
      </c>
      <c r="M632" s="68">
        <v>220.11622199999999</v>
      </c>
      <c r="N632" s="61"/>
    </row>
    <row r="633" spans="1:14" x14ac:dyDescent="0.2">
      <c r="A633" s="51" t="s">
        <v>37</v>
      </c>
      <c r="B633" s="51" t="s">
        <v>2381</v>
      </c>
      <c r="C633" s="51" t="s">
        <v>87</v>
      </c>
      <c r="D633" s="51" t="s">
        <v>428</v>
      </c>
      <c r="E633" s="72">
        <v>178</v>
      </c>
      <c r="F633" s="73">
        <v>308723</v>
      </c>
      <c r="G633" s="52">
        <v>0</v>
      </c>
      <c r="H633" s="72">
        <v>0</v>
      </c>
      <c r="I633" s="72">
        <v>4</v>
      </c>
      <c r="J633" s="72">
        <v>362</v>
      </c>
      <c r="K633" s="66">
        <v>108828.598</v>
      </c>
      <c r="L633" s="66">
        <v>131822.65</v>
      </c>
      <c r="M633" s="68">
        <v>1365.872038</v>
      </c>
      <c r="N633" s="61"/>
    </row>
    <row r="634" spans="1:14" x14ac:dyDescent="0.2">
      <c r="A634" s="51" t="s">
        <v>37</v>
      </c>
      <c r="B634" s="51" t="s">
        <v>2382</v>
      </c>
      <c r="C634" s="51" t="s">
        <v>153</v>
      </c>
      <c r="D634" s="51" t="s">
        <v>411</v>
      </c>
      <c r="E634" s="72">
        <v>24</v>
      </c>
      <c r="F634" s="73">
        <v>49174</v>
      </c>
      <c r="G634" s="52">
        <v>0</v>
      </c>
      <c r="H634" s="72">
        <v>0</v>
      </c>
      <c r="I634" s="72">
        <v>0</v>
      </c>
      <c r="J634" s="72">
        <v>0</v>
      </c>
      <c r="K634" s="66">
        <v>158.25899999999999</v>
      </c>
      <c r="L634" s="66">
        <v>158.25899999999999</v>
      </c>
      <c r="M634" s="68">
        <v>144.913635</v>
      </c>
      <c r="N634" s="61"/>
    </row>
    <row r="635" spans="1:14" x14ac:dyDescent="0.2">
      <c r="A635" s="51" t="s">
        <v>37</v>
      </c>
      <c r="B635" s="51" t="s">
        <v>2383</v>
      </c>
      <c r="C635" s="51" t="s">
        <v>91</v>
      </c>
      <c r="D635" s="51" t="s">
        <v>408</v>
      </c>
      <c r="E635" s="72">
        <v>16</v>
      </c>
      <c r="F635" s="73">
        <v>20940.009999999998</v>
      </c>
      <c r="G635" s="52">
        <v>0</v>
      </c>
      <c r="H635" s="72">
        <v>0</v>
      </c>
      <c r="I635" s="72">
        <v>0</v>
      </c>
      <c r="J635" s="72">
        <v>0</v>
      </c>
      <c r="K635" s="66">
        <v>248.77099999999999</v>
      </c>
      <c r="L635" s="66">
        <v>259.73199999999997</v>
      </c>
      <c r="M635" s="68">
        <v>1819.8411860000001</v>
      </c>
      <c r="N635" s="61"/>
    </row>
    <row r="636" spans="1:14" x14ac:dyDescent="0.2">
      <c r="A636" s="51" t="s">
        <v>37</v>
      </c>
      <c r="B636" s="51" t="s">
        <v>2384</v>
      </c>
      <c r="C636" s="51" t="s">
        <v>87</v>
      </c>
      <c r="D636" s="51" t="s">
        <v>414</v>
      </c>
      <c r="E636" s="72">
        <v>527</v>
      </c>
      <c r="F636" s="73">
        <v>7521999.25</v>
      </c>
      <c r="G636" s="52">
        <v>0</v>
      </c>
      <c r="H636" s="72">
        <v>0</v>
      </c>
      <c r="I636" s="72">
        <v>1869</v>
      </c>
      <c r="J636" s="72">
        <v>7498232</v>
      </c>
      <c r="K636" s="66">
        <v>15010.32</v>
      </c>
      <c r="L636" s="66">
        <v>15060.624</v>
      </c>
      <c r="M636" s="68">
        <v>19969.086055</v>
      </c>
      <c r="N636" s="61"/>
    </row>
    <row r="637" spans="1:14" x14ac:dyDescent="0.2">
      <c r="A637" s="51" t="s">
        <v>37</v>
      </c>
      <c r="B637" s="51" t="s">
        <v>2385</v>
      </c>
      <c r="C637" s="51" t="s">
        <v>87</v>
      </c>
      <c r="D637" s="51" t="s">
        <v>414</v>
      </c>
      <c r="E637" s="72">
        <v>9</v>
      </c>
      <c r="F637" s="73">
        <v>992</v>
      </c>
      <c r="G637" s="52">
        <v>0</v>
      </c>
      <c r="H637" s="72">
        <v>0</v>
      </c>
      <c r="I637" s="72">
        <v>0</v>
      </c>
      <c r="J637" s="72">
        <v>0</v>
      </c>
      <c r="K637" s="66">
        <v>0.46300000000000002</v>
      </c>
      <c r="L637" s="66">
        <v>134.87699999999998</v>
      </c>
      <c r="M637" s="68">
        <v>863.63554299999998</v>
      </c>
      <c r="N637" s="61"/>
    </row>
    <row r="638" spans="1:14" x14ac:dyDescent="0.2">
      <c r="A638" s="51" t="s">
        <v>37</v>
      </c>
      <c r="B638" s="51" t="s">
        <v>2386</v>
      </c>
      <c r="C638" s="51" t="s">
        <v>87</v>
      </c>
      <c r="D638" s="51" t="s">
        <v>408</v>
      </c>
      <c r="E638" s="72">
        <v>38</v>
      </c>
      <c r="F638" s="73">
        <v>1893843</v>
      </c>
      <c r="G638" s="52">
        <v>2</v>
      </c>
      <c r="H638" s="72">
        <v>137711</v>
      </c>
      <c r="I638" s="72">
        <v>79</v>
      </c>
      <c r="J638" s="72">
        <v>204992</v>
      </c>
      <c r="K638" s="66">
        <v>358.29</v>
      </c>
      <c r="L638" s="66">
        <v>367.37100000000004</v>
      </c>
      <c r="M638" s="68">
        <v>3823.0717869999999</v>
      </c>
      <c r="N638" s="61"/>
    </row>
    <row r="639" spans="1:14" x14ac:dyDescent="0.2">
      <c r="A639" s="51" t="s">
        <v>37</v>
      </c>
      <c r="B639" s="51" t="s">
        <v>2387</v>
      </c>
      <c r="C639" s="51" t="s">
        <v>91</v>
      </c>
      <c r="D639" s="51" t="s">
        <v>414</v>
      </c>
      <c r="E639" s="72">
        <v>123</v>
      </c>
      <c r="F639" s="73">
        <v>829767.5</v>
      </c>
      <c r="G639" s="52">
        <v>0</v>
      </c>
      <c r="H639" s="72">
        <v>0</v>
      </c>
      <c r="I639" s="72">
        <v>72</v>
      </c>
      <c r="J639" s="72">
        <v>344098</v>
      </c>
      <c r="K639" s="66">
        <v>715.62199999999996</v>
      </c>
      <c r="L639" s="66">
        <v>2661.8159999999998</v>
      </c>
      <c r="M639" s="68">
        <v>2023.221808</v>
      </c>
      <c r="N639" s="61"/>
    </row>
    <row r="640" spans="1:14" x14ac:dyDescent="0.2">
      <c r="A640" s="51" t="s">
        <v>37</v>
      </c>
      <c r="B640" s="51" t="s">
        <v>2388</v>
      </c>
      <c r="C640" s="51" t="s">
        <v>87</v>
      </c>
      <c r="D640" s="51" t="s">
        <v>416</v>
      </c>
      <c r="E640" s="72">
        <v>48</v>
      </c>
      <c r="F640" s="73">
        <v>47744</v>
      </c>
      <c r="G640" s="52">
        <v>1</v>
      </c>
      <c r="H640" s="72">
        <v>637</v>
      </c>
      <c r="I640" s="72">
        <v>0</v>
      </c>
      <c r="J640" s="72">
        <v>0</v>
      </c>
      <c r="K640" s="66">
        <v>12.369</v>
      </c>
      <c r="L640" s="66">
        <v>13.769</v>
      </c>
      <c r="M640" s="68">
        <v>57.313001999999997</v>
      </c>
      <c r="N640" s="61"/>
    </row>
    <row r="641" spans="1:14" x14ac:dyDescent="0.2">
      <c r="A641" s="51" t="s">
        <v>37</v>
      </c>
      <c r="B641" s="51" t="s">
        <v>2389</v>
      </c>
      <c r="C641" s="51" t="s">
        <v>91</v>
      </c>
      <c r="D641" s="51" t="s">
        <v>426</v>
      </c>
      <c r="E641" s="72">
        <v>4</v>
      </c>
      <c r="F641" s="73">
        <v>8656</v>
      </c>
      <c r="G641" s="52">
        <v>0</v>
      </c>
      <c r="H641" s="72">
        <v>0</v>
      </c>
      <c r="I641" s="72">
        <v>0</v>
      </c>
      <c r="J641" s="72">
        <v>0</v>
      </c>
      <c r="K641" s="66">
        <v>75.244</v>
      </c>
      <c r="L641" s="66">
        <v>101.066</v>
      </c>
      <c r="M641" s="68">
        <v>33.389001</v>
      </c>
      <c r="N641" s="61"/>
    </row>
    <row r="642" spans="1:14" x14ac:dyDescent="0.2">
      <c r="A642" s="51" t="s">
        <v>37</v>
      </c>
      <c r="B642" s="51" t="s">
        <v>2390</v>
      </c>
      <c r="C642" s="51" t="s">
        <v>87</v>
      </c>
      <c r="D642" s="51" t="s">
        <v>430</v>
      </c>
      <c r="E642" s="72">
        <v>49</v>
      </c>
      <c r="F642" s="73">
        <v>104236</v>
      </c>
      <c r="G642" s="52">
        <v>0</v>
      </c>
      <c r="H642" s="72">
        <v>0</v>
      </c>
      <c r="I642" s="72">
        <v>0</v>
      </c>
      <c r="J642" s="72">
        <v>0</v>
      </c>
      <c r="K642" s="66">
        <v>312.38</v>
      </c>
      <c r="L642" s="66">
        <v>312.43</v>
      </c>
      <c r="M642" s="68">
        <v>146.73195699999999</v>
      </c>
      <c r="N642" s="61"/>
    </row>
    <row r="643" spans="1:14" x14ac:dyDescent="0.2">
      <c r="A643" s="51" t="s">
        <v>37</v>
      </c>
      <c r="B643" s="51" t="s">
        <v>2391</v>
      </c>
      <c r="C643" s="51" t="s">
        <v>91</v>
      </c>
      <c r="D643" s="51" t="s">
        <v>422</v>
      </c>
      <c r="E643" s="72">
        <v>19</v>
      </c>
      <c r="F643" s="73">
        <v>31765</v>
      </c>
      <c r="G643" s="52">
        <v>0</v>
      </c>
      <c r="H643" s="72">
        <v>0</v>
      </c>
      <c r="I643" s="72">
        <v>2</v>
      </c>
      <c r="J643" s="72">
        <v>2400</v>
      </c>
      <c r="K643" s="66">
        <v>1520.384</v>
      </c>
      <c r="L643" s="66">
        <v>1531.3220000000001</v>
      </c>
      <c r="M643" s="68">
        <v>904.14670899999999</v>
      </c>
      <c r="N643" s="61"/>
    </row>
    <row r="644" spans="1:14" ht="25.5" x14ac:dyDescent="0.2">
      <c r="A644" s="51" t="s">
        <v>37</v>
      </c>
      <c r="B644" s="51" t="s">
        <v>2392</v>
      </c>
      <c r="C644" s="51" t="s">
        <v>91</v>
      </c>
      <c r="D644" s="51" t="s">
        <v>418</v>
      </c>
      <c r="E644" s="72">
        <v>12</v>
      </c>
      <c r="F644" s="73">
        <v>21491</v>
      </c>
      <c r="G644" s="52">
        <v>0</v>
      </c>
      <c r="H644" s="72">
        <v>0</v>
      </c>
      <c r="I644" s="72">
        <v>0</v>
      </c>
      <c r="J644" s="72">
        <v>0</v>
      </c>
      <c r="K644" s="66">
        <v>15.403</v>
      </c>
      <c r="L644" s="66">
        <v>15.403</v>
      </c>
      <c r="M644" s="68">
        <v>13.415635</v>
      </c>
      <c r="N644" s="61"/>
    </row>
    <row r="645" spans="1:14" x14ac:dyDescent="0.2">
      <c r="A645" s="51" t="s">
        <v>431</v>
      </c>
      <c r="B645" s="51" t="s">
        <v>2393</v>
      </c>
      <c r="C645" s="51" t="s">
        <v>87</v>
      </c>
      <c r="D645" s="51" t="s">
        <v>432</v>
      </c>
      <c r="E645" s="72">
        <v>373</v>
      </c>
      <c r="F645" s="73">
        <v>1063985.55</v>
      </c>
      <c r="G645" s="52">
        <v>0</v>
      </c>
      <c r="H645" s="72">
        <v>0</v>
      </c>
      <c r="I645" s="72">
        <v>0</v>
      </c>
      <c r="J645" s="72">
        <v>0</v>
      </c>
      <c r="K645" s="66">
        <v>0</v>
      </c>
      <c r="L645" s="66">
        <v>0</v>
      </c>
      <c r="M645" s="68">
        <v>818.69688399999995</v>
      </c>
      <c r="N645" s="61"/>
    </row>
    <row r="646" spans="1:14" x14ac:dyDescent="0.2">
      <c r="A646" s="51" t="s">
        <v>433</v>
      </c>
      <c r="B646" s="51" t="s">
        <v>2394</v>
      </c>
      <c r="C646" s="51" t="s">
        <v>91</v>
      </c>
      <c r="D646" s="51" t="s">
        <v>434</v>
      </c>
      <c r="E646" s="72">
        <v>7</v>
      </c>
      <c r="F646" s="73">
        <v>22806</v>
      </c>
      <c r="G646" s="52">
        <v>0</v>
      </c>
      <c r="H646" s="72">
        <v>0</v>
      </c>
      <c r="I646" s="72">
        <v>0</v>
      </c>
      <c r="J646" s="72">
        <v>0</v>
      </c>
      <c r="K646" s="66">
        <v>0</v>
      </c>
      <c r="L646" s="66">
        <v>1049</v>
      </c>
      <c r="M646" s="68">
        <v>42.400599999999997</v>
      </c>
      <c r="N646" s="61"/>
    </row>
    <row r="647" spans="1:14" x14ac:dyDescent="0.2">
      <c r="A647" s="51" t="s">
        <v>433</v>
      </c>
      <c r="B647" s="51" t="s">
        <v>2395</v>
      </c>
      <c r="C647" s="51" t="s">
        <v>91</v>
      </c>
      <c r="D647" s="51" t="s">
        <v>1702</v>
      </c>
      <c r="E647" s="72">
        <v>0</v>
      </c>
      <c r="F647" s="73">
        <v>0</v>
      </c>
      <c r="G647" s="52">
        <v>0</v>
      </c>
      <c r="H647" s="72">
        <v>0</v>
      </c>
      <c r="I647" s="72">
        <v>10</v>
      </c>
      <c r="J647" s="72">
        <v>145630.78</v>
      </c>
      <c r="K647" s="66">
        <v>0</v>
      </c>
      <c r="L647" s="66">
        <v>0</v>
      </c>
      <c r="M647" s="68">
        <v>283.76513399999999</v>
      </c>
      <c r="N647" s="61"/>
    </row>
    <row r="648" spans="1:14" x14ac:dyDescent="0.2">
      <c r="A648" s="51" t="s">
        <v>38</v>
      </c>
      <c r="B648" s="51" t="s">
        <v>2396</v>
      </c>
      <c r="C648" s="51" t="s">
        <v>91</v>
      </c>
      <c r="D648" s="51" t="s">
        <v>436</v>
      </c>
      <c r="E648" s="72">
        <v>10</v>
      </c>
      <c r="F648" s="73">
        <v>60753</v>
      </c>
      <c r="G648" s="52">
        <v>0</v>
      </c>
      <c r="H648" s="72">
        <v>0</v>
      </c>
      <c r="I648" s="72">
        <v>0</v>
      </c>
      <c r="J648" s="72">
        <v>0</v>
      </c>
      <c r="K648" s="66">
        <v>26.12</v>
      </c>
      <c r="L648" s="66">
        <v>26.221</v>
      </c>
      <c r="M648" s="68">
        <v>74.240368000000004</v>
      </c>
      <c r="N648" s="61"/>
    </row>
    <row r="649" spans="1:14" x14ac:dyDescent="0.2">
      <c r="A649" s="51" t="s">
        <v>38</v>
      </c>
      <c r="B649" s="51" t="s">
        <v>2397</v>
      </c>
      <c r="C649" s="51" t="s">
        <v>1635</v>
      </c>
      <c r="D649" s="51" t="s">
        <v>435</v>
      </c>
      <c r="E649" s="72">
        <v>57</v>
      </c>
      <c r="F649" s="73">
        <v>536478</v>
      </c>
      <c r="G649" s="52">
        <v>0</v>
      </c>
      <c r="H649" s="72">
        <v>0</v>
      </c>
      <c r="I649" s="72">
        <v>1</v>
      </c>
      <c r="J649" s="72">
        <v>3000</v>
      </c>
      <c r="K649" s="66">
        <v>0</v>
      </c>
      <c r="L649" s="66">
        <v>354.13</v>
      </c>
      <c r="M649" s="68">
        <v>774.05581530999996</v>
      </c>
      <c r="N649" s="61"/>
    </row>
    <row r="650" spans="1:14" x14ac:dyDescent="0.2">
      <c r="A650" s="51" t="s">
        <v>38</v>
      </c>
      <c r="B650" s="51" t="s">
        <v>2398</v>
      </c>
      <c r="C650" s="51" t="s">
        <v>1636</v>
      </c>
      <c r="D650" s="51" t="s">
        <v>439</v>
      </c>
      <c r="E650" s="72">
        <v>7</v>
      </c>
      <c r="F650" s="73">
        <v>31978</v>
      </c>
      <c r="G650" s="52">
        <v>0</v>
      </c>
      <c r="H650" s="72">
        <v>0</v>
      </c>
      <c r="I650" s="72">
        <v>0</v>
      </c>
      <c r="J650" s="72">
        <v>0</v>
      </c>
      <c r="K650" s="66">
        <v>150.09</v>
      </c>
      <c r="L650" s="66">
        <v>150.09</v>
      </c>
      <c r="M650" s="68">
        <v>34.521388000000002</v>
      </c>
      <c r="N650" s="61"/>
    </row>
    <row r="651" spans="1:14" x14ac:dyDescent="0.2">
      <c r="A651" s="51" t="s">
        <v>38</v>
      </c>
      <c r="B651" s="51" t="s">
        <v>2399</v>
      </c>
      <c r="C651" s="51" t="s">
        <v>1636</v>
      </c>
      <c r="D651" s="51" t="s">
        <v>435</v>
      </c>
      <c r="E651" s="72">
        <v>11</v>
      </c>
      <c r="F651" s="73">
        <v>51513</v>
      </c>
      <c r="G651" s="52">
        <v>0</v>
      </c>
      <c r="H651" s="72">
        <v>0</v>
      </c>
      <c r="I651" s="72">
        <v>0</v>
      </c>
      <c r="J651" s="72">
        <v>0</v>
      </c>
      <c r="K651" s="66">
        <v>0</v>
      </c>
      <c r="L651" s="66">
        <v>744.76</v>
      </c>
      <c r="M651" s="68">
        <v>96.755837999999997</v>
      </c>
      <c r="N651" s="61"/>
    </row>
    <row r="652" spans="1:14" x14ac:dyDescent="0.2">
      <c r="A652" s="51" t="s">
        <v>38</v>
      </c>
      <c r="B652" s="51" t="s">
        <v>2400</v>
      </c>
      <c r="C652" s="51" t="s">
        <v>87</v>
      </c>
      <c r="D652" s="51" t="s">
        <v>439</v>
      </c>
      <c r="E652" s="72">
        <v>0</v>
      </c>
      <c r="F652" s="73">
        <v>0</v>
      </c>
      <c r="G652" s="52">
        <v>0</v>
      </c>
      <c r="H652" s="72">
        <v>0</v>
      </c>
      <c r="I652" s="72">
        <v>0</v>
      </c>
      <c r="J652" s="72">
        <v>0</v>
      </c>
      <c r="K652" s="66">
        <v>0</v>
      </c>
      <c r="L652" s="66">
        <v>40.21</v>
      </c>
      <c r="M652" s="68">
        <v>19.602297</v>
      </c>
      <c r="N652" s="61"/>
    </row>
    <row r="653" spans="1:14" x14ac:dyDescent="0.2">
      <c r="A653" s="51" t="s">
        <v>38</v>
      </c>
      <c r="B653" s="51" t="s">
        <v>2401</v>
      </c>
      <c r="C653" s="51" t="s">
        <v>100</v>
      </c>
      <c r="D653" s="51" t="s">
        <v>437</v>
      </c>
      <c r="E653" s="72">
        <v>3</v>
      </c>
      <c r="F653" s="73">
        <v>7810</v>
      </c>
      <c r="G653" s="52">
        <v>0</v>
      </c>
      <c r="H653" s="72">
        <v>0</v>
      </c>
      <c r="I653" s="72">
        <v>0</v>
      </c>
      <c r="J653" s="72">
        <v>0</v>
      </c>
      <c r="K653" s="66">
        <v>0</v>
      </c>
      <c r="L653" s="66">
        <v>12141</v>
      </c>
      <c r="M653" s="68">
        <v>38.593064560000002</v>
      </c>
      <c r="N653" s="61"/>
    </row>
    <row r="654" spans="1:14" ht="25.5" x14ac:dyDescent="0.2">
      <c r="A654" s="51" t="s">
        <v>38</v>
      </c>
      <c r="B654" s="51" t="s">
        <v>2402</v>
      </c>
      <c r="C654" s="51" t="s">
        <v>100</v>
      </c>
      <c r="D654" s="51" t="s">
        <v>438</v>
      </c>
      <c r="E654" s="72">
        <v>2</v>
      </c>
      <c r="F654" s="73">
        <v>1711</v>
      </c>
      <c r="G654" s="52">
        <v>0</v>
      </c>
      <c r="H654" s="72">
        <v>0</v>
      </c>
      <c r="I654" s="72">
        <v>0</v>
      </c>
      <c r="J654" s="72">
        <v>0</v>
      </c>
      <c r="K654" s="66">
        <v>0</v>
      </c>
      <c r="L654" s="66">
        <v>4622.43</v>
      </c>
      <c r="M654" s="68">
        <v>16.541360390000001</v>
      </c>
      <c r="N654" s="61"/>
    </row>
    <row r="655" spans="1:14" ht="25.5" x14ac:dyDescent="0.2">
      <c r="A655" s="51" t="s">
        <v>38</v>
      </c>
      <c r="B655" s="51" t="s">
        <v>2403</v>
      </c>
      <c r="C655" s="51" t="s">
        <v>100</v>
      </c>
      <c r="D655" s="51" t="s">
        <v>438</v>
      </c>
      <c r="E655" s="72">
        <v>245</v>
      </c>
      <c r="F655" s="73">
        <v>2912458</v>
      </c>
      <c r="G655" s="52">
        <v>0</v>
      </c>
      <c r="H655" s="72">
        <v>0</v>
      </c>
      <c r="I655" s="72">
        <v>3</v>
      </c>
      <c r="J655" s="72">
        <v>53958</v>
      </c>
      <c r="K655" s="66">
        <v>2250</v>
      </c>
      <c r="L655" s="66">
        <v>6857.72</v>
      </c>
      <c r="M655" s="68">
        <v>6078.4459516000006</v>
      </c>
      <c r="N655" s="61"/>
    </row>
    <row r="656" spans="1:14" x14ac:dyDescent="0.2">
      <c r="A656" s="51" t="s">
        <v>38</v>
      </c>
      <c r="B656" s="51" t="s">
        <v>2404</v>
      </c>
      <c r="C656" s="51" t="s">
        <v>100</v>
      </c>
      <c r="D656" s="51" t="s">
        <v>441</v>
      </c>
      <c r="E656" s="72">
        <v>9</v>
      </c>
      <c r="F656" s="73">
        <v>15870</v>
      </c>
      <c r="G656" s="52">
        <v>0</v>
      </c>
      <c r="H656" s="72">
        <v>0</v>
      </c>
      <c r="I656" s="72">
        <v>0</v>
      </c>
      <c r="J656" s="72">
        <v>0</v>
      </c>
      <c r="K656" s="66">
        <v>640</v>
      </c>
      <c r="L656" s="66">
        <v>109465.96</v>
      </c>
      <c r="M656" s="68">
        <v>73.412369889999994</v>
      </c>
      <c r="N656" s="61"/>
    </row>
    <row r="657" spans="1:14" x14ac:dyDescent="0.2">
      <c r="A657" s="51" t="s">
        <v>38</v>
      </c>
      <c r="B657" s="51" t="s">
        <v>440</v>
      </c>
      <c r="C657" s="51" t="s">
        <v>1636</v>
      </c>
      <c r="D657" s="51" t="s">
        <v>440</v>
      </c>
      <c r="E657" s="72">
        <v>5</v>
      </c>
      <c r="F657" s="73">
        <v>23431</v>
      </c>
      <c r="G657" s="52">
        <v>0</v>
      </c>
      <c r="H657" s="72">
        <v>0</v>
      </c>
      <c r="I657" s="72">
        <v>0</v>
      </c>
      <c r="J657" s="72">
        <v>0</v>
      </c>
      <c r="K657" s="66">
        <v>9.6300000000000008</v>
      </c>
      <c r="L657" s="66">
        <v>10.977</v>
      </c>
      <c r="M657" s="68">
        <v>19.836276000000002</v>
      </c>
      <c r="N657" s="61"/>
    </row>
    <row r="658" spans="1:14" x14ac:dyDescent="0.2">
      <c r="A658" s="51" t="s">
        <v>39</v>
      </c>
      <c r="B658" s="51" t="s">
        <v>2405</v>
      </c>
      <c r="C658" s="51" t="s">
        <v>93</v>
      </c>
      <c r="D658" s="51" t="s">
        <v>443</v>
      </c>
      <c r="E658" s="72">
        <v>13</v>
      </c>
      <c r="F658" s="73">
        <v>317952</v>
      </c>
      <c r="G658" s="52">
        <v>0</v>
      </c>
      <c r="H658" s="72">
        <v>0</v>
      </c>
      <c r="I658" s="72">
        <v>0</v>
      </c>
      <c r="J658" s="72">
        <v>0</v>
      </c>
      <c r="K658" s="66">
        <v>48</v>
      </c>
      <c r="L658" s="66">
        <v>48.87</v>
      </c>
      <c r="M658" s="68">
        <v>268.65813000000003</v>
      </c>
      <c r="N658" s="61"/>
    </row>
    <row r="659" spans="1:14" x14ac:dyDescent="0.2">
      <c r="A659" s="51" t="s">
        <v>39</v>
      </c>
      <c r="B659" s="51" t="s">
        <v>2406</v>
      </c>
      <c r="C659" s="51" t="s">
        <v>1635</v>
      </c>
      <c r="D659" s="51" t="s">
        <v>442</v>
      </c>
      <c r="E659" s="72">
        <v>27</v>
      </c>
      <c r="F659" s="73">
        <v>327236</v>
      </c>
      <c r="G659" s="52">
        <v>0</v>
      </c>
      <c r="H659" s="72">
        <v>0</v>
      </c>
      <c r="I659" s="72">
        <v>0</v>
      </c>
      <c r="J659" s="72">
        <v>0</v>
      </c>
      <c r="K659" s="66">
        <v>0</v>
      </c>
      <c r="L659" s="66">
        <v>77.98</v>
      </c>
      <c r="M659" s="68">
        <v>281.91246670999999</v>
      </c>
      <c r="N659" s="61"/>
    </row>
    <row r="660" spans="1:14" x14ac:dyDescent="0.2">
      <c r="A660" s="51" t="s">
        <v>39</v>
      </c>
      <c r="B660" s="51" t="s">
        <v>2407</v>
      </c>
      <c r="C660" s="51" t="s">
        <v>91</v>
      </c>
      <c r="D660" s="51" t="s">
        <v>444</v>
      </c>
      <c r="E660" s="72">
        <v>2</v>
      </c>
      <c r="F660" s="73">
        <v>1938</v>
      </c>
      <c r="G660" s="52">
        <v>0</v>
      </c>
      <c r="H660" s="72">
        <v>0</v>
      </c>
      <c r="I660" s="72">
        <v>187</v>
      </c>
      <c r="J660" s="72">
        <v>619398</v>
      </c>
      <c r="K660" s="66">
        <v>107.15600000000001</v>
      </c>
      <c r="L660" s="66">
        <v>118.944</v>
      </c>
      <c r="M660" s="68">
        <v>579.78884400000004</v>
      </c>
      <c r="N660" s="61"/>
    </row>
    <row r="661" spans="1:14" x14ac:dyDescent="0.2">
      <c r="A661" s="51" t="s">
        <v>39</v>
      </c>
      <c r="B661" s="51" t="s">
        <v>2408</v>
      </c>
      <c r="C661" s="51" t="s">
        <v>1636</v>
      </c>
      <c r="D661" s="51" t="s">
        <v>452</v>
      </c>
      <c r="E661" s="72">
        <v>0</v>
      </c>
      <c r="F661" s="73">
        <v>0</v>
      </c>
      <c r="G661" s="52">
        <v>0</v>
      </c>
      <c r="H661" s="72">
        <v>0</v>
      </c>
      <c r="I661" s="72">
        <v>4</v>
      </c>
      <c r="J661" s="72">
        <v>58830</v>
      </c>
      <c r="K661" s="66">
        <v>0</v>
      </c>
      <c r="L661" s="66">
        <v>10</v>
      </c>
      <c r="M661" s="68">
        <v>40.178339999999999</v>
      </c>
      <c r="N661" s="61"/>
    </row>
    <row r="662" spans="1:14" ht="25.5" x14ac:dyDescent="0.2">
      <c r="A662" s="51" t="s">
        <v>39</v>
      </c>
      <c r="B662" s="51" t="s">
        <v>2409</v>
      </c>
      <c r="C662" s="51" t="s">
        <v>1635</v>
      </c>
      <c r="D662" s="51" t="s">
        <v>449</v>
      </c>
      <c r="E662" s="72">
        <v>36</v>
      </c>
      <c r="F662" s="73">
        <v>458885</v>
      </c>
      <c r="G662" s="52">
        <v>0</v>
      </c>
      <c r="H662" s="72">
        <v>0</v>
      </c>
      <c r="I662" s="72">
        <v>1</v>
      </c>
      <c r="J662" s="72">
        <v>3000</v>
      </c>
      <c r="K662" s="66">
        <v>0</v>
      </c>
      <c r="L662" s="66">
        <v>334</v>
      </c>
      <c r="M662" s="68">
        <v>608.80245012</v>
      </c>
      <c r="N662" s="61"/>
    </row>
    <row r="663" spans="1:14" x14ac:dyDescent="0.2">
      <c r="A663" s="51" t="s">
        <v>39</v>
      </c>
      <c r="B663" s="51" t="s">
        <v>2410</v>
      </c>
      <c r="C663" s="51" t="s">
        <v>91</v>
      </c>
      <c r="D663" s="51" t="s">
        <v>445</v>
      </c>
      <c r="E663" s="72">
        <v>8</v>
      </c>
      <c r="F663" s="73">
        <v>1338896</v>
      </c>
      <c r="G663" s="52">
        <v>0</v>
      </c>
      <c r="H663" s="72">
        <v>0</v>
      </c>
      <c r="I663" s="72">
        <v>0</v>
      </c>
      <c r="J663" s="72">
        <v>0</v>
      </c>
      <c r="K663" s="66">
        <v>0</v>
      </c>
      <c r="L663" s="66">
        <v>53.131999999999998</v>
      </c>
      <c r="M663" s="68">
        <v>1135.7000350000001</v>
      </c>
      <c r="N663" s="61"/>
    </row>
    <row r="664" spans="1:14" x14ac:dyDescent="0.2">
      <c r="A664" s="51" t="s">
        <v>39</v>
      </c>
      <c r="B664" s="51" t="s">
        <v>2411</v>
      </c>
      <c r="C664" s="51" t="s">
        <v>91</v>
      </c>
      <c r="D664" s="51" t="s">
        <v>445</v>
      </c>
      <c r="E664" s="72">
        <v>34</v>
      </c>
      <c r="F664" s="73">
        <v>1788871</v>
      </c>
      <c r="G664" s="52">
        <v>0</v>
      </c>
      <c r="H664" s="72">
        <v>0</v>
      </c>
      <c r="I664" s="72">
        <v>0</v>
      </c>
      <c r="J664" s="72">
        <v>0</v>
      </c>
      <c r="K664" s="66">
        <v>0</v>
      </c>
      <c r="L664" s="66">
        <v>11.096</v>
      </c>
      <c r="M664" s="68">
        <v>2092.0407249999998</v>
      </c>
      <c r="N664" s="61"/>
    </row>
    <row r="665" spans="1:14" x14ac:dyDescent="0.2">
      <c r="A665" s="51" t="s">
        <v>39</v>
      </c>
      <c r="B665" s="51" t="s">
        <v>2412</v>
      </c>
      <c r="C665" s="51" t="s">
        <v>91</v>
      </c>
      <c r="D665" s="51" t="s">
        <v>445</v>
      </c>
      <c r="E665" s="72">
        <v>46</v>
      </c>
      <c r="F665" s="73">
        <v>915123</v>
      </c>
      <c r="G665" s="52">
        <v>1</v>
      </c>
      <c r="H665" s="72">
        <v>34284</v>
      </c>
      <c r="I665" s="72">
        <v>622</v>
      </c>
      <c r="J665" s="72">
        <v>2347654.06</v>
      </c>
      <c r="K665" s="66">
        <v>478.03</v>
      </c>
      <c r="L665" s="66">
        <v>478.04999999999995</v>
      </c>
      <c r="M665" s="68">
        <v>2557.0302240000001</v>
      </c>
      <c r="N665" s="61"/>
    </row>
    <row r="666" spans="1:14" x14ac:dyDescent="0.2">
      <c r="A666" s="51" t="s">
        <v>39</v>
      </c>
      <c r="B666" s="51" t="s">
        <v>2413</v>
      </c>
      <c r="C666" s="51" t="s">
        <v>91</v>
      </c>
      <c r="D666" s="51" t="s">
        <v>446</v>
      </c>
      <c r="E666" s="72">
        <v>3</v>
      </c>
      <c r="F666" s="73">
        <v>221200</v>
      </c>
      <c r="G666" s="52">
        <v>0</v>
      </c>
      <c r="H666" s="72">
        <v>0</v>
      </c>
      <c r="I666" s="72">
        <v>0</v>
      </c>
      <c r="J666" s="72">
        <v>0</v>
      </c>
      <c r="K666" s="66">
        <v>0</v>
      </c>
      <c r="L666" s="66">
        <v>21.62</v>
      </c>
      <c r="M666" s="68">
        <v>321.62536699999998</v>
      </c>
      <c r="N666" s="61"/>
    </row>
    <row r="667" spans="1:14" x14ac:dyDescent="0.2">
      <c r="A667" s="51" t="s">
        <v>39</v>
      </c>
      <c r="B667" s="51" t="s">
        <v>2414</v>
      </c>
      <c r="C667" s="51" t="s">
        <v>91</v>
      </c>
      <c r="D667" s="51" t="s">
        <v>447</v>
      </c>
      <c r="E667" s="72">
        <v>1</v>
      </c>
      <c r="F667" s="73">
        <v>13876</v>
      </c>
      <c r="G667" s="52">
        <v>0</v>
      </c>
      <c r="H667" s="72">
        <v>0</v>
      </c>
      <c r="I667" s="72">
        <v>38</v>
      </c>
      <c r="J667" s="72">
        <v>280601</v>
      </c>
      <c r="K667" s="66">
        <v>26.449000000000002</v>
      </c>
      <c r="L667" s="66">
        <v>32.42</v>
      </c>
      <c r="M667" s="68">
        <v>158.459937</v>
      </c>
      <c r="N667" s="61"/>
    </row>
    <row r="668" spans="1:14" x14ac:dyDescent="0.2">
      <c r="A668" s="51" t="s">
        <v>39</v>
      </c>
      <c r="B668" s="51" t="s">
        <v>2415</v>
      </c>
      <c r="C668" s="51" t="s">
        <v>93</v>
      </c>
      <c r="D668" s="51" t="s">
        <v>448</v>
      </c>
      <c r="E668" s="72">
        <v>5</v>
      </c>
      <c r="F668" s="73">
        <v>83254</v>
      </c>
      <c r="G668" s="52">
        <v>0</v>
      </c>
      <c r="H668" s="72">
        <v>0</v>
      </c>
      <c r="I668" s="72">
        <v>0</v>
      </c>
      <c r="J668" s="72">
        <v>0</v>
      </c>
      <c r="K668" s="66">
        <v>30</v>
      </c>
      <c r="L668" s="66">
        <v>30</v>
      </c>
      <c r="M668" s="68">
        <v>67.372269000000003</v>
      </c>
      <c r="N668" s="61"/>
    </row>
    <row r="669" spans="1:14" x14ac:dyDescent="0.2">
      <c r="A669" s="51" t="s">
        <v>39</v>
      </c>
      <c r="B669" s="51" t="s">
        <v>2416</v>
      </c>
      <c r="C669" s="51" t="s">
        <v>87</v>
      </c>
      <c r="D669" s="51" t="s">
        <v>450</v>
      </c>
      <c r="E669" s="72">
        <v>206</v>
      </c>
      <c r="F669" s="73">
        <v>633641</v>
      </c>
      <c r="G669" s="52">
        <v>0</v>
      </c>
      <c r="H669" s="72">
        <v>0</v>
      </c>
      <c r="I669" s="72">
        <v>0</v>
      </c>
      <c r="J669" s="72">
        <v>0</v>
      </c>
      <c r="K669" s="66">
        <v>1538.44</v>
      </c>
      <c r="L669" s="66">
        <v>1538.44</v>
      </c>
      <c r="M669" s="68">
        <v>474.66702099999998</v>
      </c>
      <c r="N669" s="61"/>
    </row>
    <row r="670" spans="1:14" x14ac:dyDescent="0.2">
      <c r="A670" s="51" t="s">
        <v>39</v>
      </c>
      <c r="B670" s="51" t="s">
        <v>2417</v>
      </c>
      <c r="C670" s="51" t="s">
        <v>93</v>
      </c>
      <c r="D670" s="51" t="s">
        <v>459</v>
      </c>
      <c r="E670" s="72">
        <v>31</v>
      </c>
      <c r="F670" s="73">
        <v>125650.24000000001</v>
      </c>
      <c r="G670" s="52">
        <v>0</v>
      </c>
      <c r="H670" s="72">
        <v>0</v>
      </c>
      <c r="I670" s="72">
        <v>0</v>
      </c>
      <c r="J670" s="72">
        <v>0</v>
      </c>
      <c r="K670" s="66">
        <v>3585</v>
      </c>
      <c r="L670" s="66">
        <v>3585.47</v>
      </c>
      <c r="M670" s="68">
        <v>195.111853</v>
      </c>
      <c r="N670" s="61"/>
    </row>
    <row r="671" spans="1:14" x14ac:dyDescent="0.2">
      <c r="A671" s="51" t="s">
        <v>39</v>
      </c>
      <c r="B671" s="51" t="s">
        <v>2418</v>
      </c>
      <c r="C671" s="51" t="s">
        <v>93</v>
      </c>
      <c r="D671" s="51" t="s">
        <v>451</v>
      </c>
      <c r="E671" s="72">
        <v>2</v>
      </c>
      <c r="F671" s="73">
        <v>37746</v>
      </c>
      <c r="G671" s="52">
        <v>0</v>
      </c>
      <c r="H671" s="72">
        <v>0</v>
      </c>
      <c r="I671" s="72">
        <v>0</v>
      </c>
      <c r="J671" s="72">
        <v>0</v>
      </c>
      <c r="K671" s="66">
        <v>15.250999999999999</v>
      </c>
      <c r="L671" s="66">
        <v>15.250999999999999</v>
      </c>
      <c r="M671" s="68">
        <v>29.924596000000001</v>
      </c>
      <c r="N671" s="61"/>
    </row>
    <row r="672" spans="1:14" x14ac:dyDescent="0.2">
      <c r="A672" s="51" t="s">
        <v>39</v>
      </c>
      <c r="B672" s="51" t="s">
        <v>2419</v>
      </c>
      <c r="C672" s="51" t="s">
        <v>1636</v>
      </c>
      <c r="D672" s="51" t="s">
        <v>215</v>
      </c>
      <c r="E672" s="72">
        <v>18</v>
      </c>
      <c r="F672" s="73">
        <v>202955</v>
      </c>
      <c r="G672" s="52">
        <v>0</v>
      </c>
      <c r="H672" s="72">
        <v>0</v>
      </c>
      <c r="I672" s="72">
        <v>0</v>
      </c>
      <c r="J672" s="72">
        <v>0</v>
      </c>
      <c r="K672" s="66">
        <v>40.15</v>
      </c>
      <c r="L672" s="66">
        <v>40.15</v>
      </c>
      <c r="M672" s="68">
        <v>140.70529400000001</v>
      </c>
      <c r="N672" s="61"/>
    </row>
    <row r="673" spans="1:14" x14ac:dyDescent="0.2">
      <c r="A673" s="51" t="s">
        <v>39</v>
      </c>
      <c r="B673" s="51" t="s">
        <v>2420</v>
      </c>
      <c r="C673" s="51" t="s">
        <v>91</v>
      </c>
      <c r="D673" s="51" t="s">
        <v>445</v>
      </c>
      <c r="E673" s="72">
        <v>158</v>
      </c>
      <c r="F673" s="73">
        <v>5151844.5</v>
      </c>
      <c r="G673" s="52">
        <v>0</v>
      </c>
      <c r="H673" s="72">
        <v>0</v>
      </c>
      <c r="I673" s="72">
        <v>30</v>
      </c>
      <c r="J673" s="72">
        <v>196344</v>
      </c>
      <c r="K673" s="66">
        <v>1142.77</v>
      </c>
      <c r="L673" s="66">
        <v>1147.683</v>
      </c>
      <c r="M673" s="68">
        <v>6295.5531270000001</v>
      </c>
      <c r="N673" s="61"/>
    </row>
    <row r="674" spans="1:14" x14ac:dyDescent="0.2">
      <c r="A674" s="51" t="s">
        <v>39</v>
      </c>
      <c r="B674" s="51" t="s">
        <v>2421</v>
      </c>
      <c r="C674" s="51" t="s">
        <v>93</v>
      </c>
      <c r="D674" s="51" t="s">
        <v>453</v>
      </c>
      <c r="E674" s="72">
        <v>2</v>
      </c>
      <c r="F674" s="73">
        <v>45800</v>
      </c>
      <c r="G674" s="52">
        <v>0</v>
      </c>
      <c r="H674" s="72">
        <v>0</v>
      </c>
      <c r="I674" s="72">
        <v>0</v>
      </c>
      <c r="J674" s="72">
        <v>0</v>
      </c>
      <c r="K674" s="66">
        <v>13.45</v>
      </c>
      <c r="L674" s="66">
        <v>13.45</v>
      </c>
      <c r="M674" s="68">
        <v>46.866396000000002</v>
      </c>
      <c r="N674" s="61"/>
    </row>
    <row r="675" spans="1:14" x14ac:dyDescent="0.2">
      <c r="A675" s="51" t="s">
        <v>39</v>
      </c>
      <c r="B675" s="51" t="s">
        <v>2422</v>
      </c>
      <c r="C675" s="51" t="s">
        <v>93</v>
      </c>
      <c r="D675" s="51" t="s">
        <v>454</v>
      </c>
      <c r="E675" s="72">
        <v>2</v>
      </c>
      <c r="F675" s="73">
        <v>87595</v>
      </c>
      <c r="G675" s="52">
        <v>0</v>
      </c>
      <c r="H675" s="72">
        <v>0</v>
      </c>
      <c r="I675" s="72">
        <v>0</v>
      </c>
      <c r="J675" s="72">
        <v>0</v>
      </c>
      <c r="K675" s="66">
        <v>12.64</v>
      </c>
      <c r="L675" s="66">
        <v>12.64</v>
      </c>
      <c r="M675" s="68">
        <v>83.971209999999999</v>
      </c>
      <c r="N675" s="61"/>
    </row>
    <row r="676" spans="1:14" x14ac:dyDescent="0.2">
      <c r="A676" s="51" t="s">
        <v>39</v>
      </c>
      <c r="B676" s="51" t="s">
        <v>2423</v>
      </c>
      <c r="C676" s="51" t="s">
        <v>1636</v>
      </c>
      <c r="D676" s="51" t="s">
        <v>449</v>
      </c>
      <c r="E676" s="72">
        <v>16</v>
      </c>
      <c r="F676" s="73">
        <v>139867</v>
      </c>
      <c r="G676" s="52">
        <v>0</v>
      </c>
      <c r="H676" s="72">
        <v>0</v>
      </c>
      <c r="I676" s="72">
        <v>0</v>
      </c>
      <c r="J676" s="72">
        <v>0</v>
      </c>
      <c r="K676" s="66">
        <v>0</v>
      </c>
      <c r="L676" s="66">
        <v>88.01</v>
      </c>
      <c r="M676" s="68">
        <v>127.102132</v>
      </c>
      <c r="N676" s="61"/>
    </row>
    <row r="677" spans="1:14" x14ac:dyDescent="0.2">
      <c r="A677" s="51" t="s">
        <v>39</v>
      </c>
      <c r="B677" s="51" t="s">
        <v>2424</v>
      </c>
      <c r="C677" s="51" t="s">
        <v>93</v>
      </c>
      <c r="D677" s="51" t="s">
        <v>444</v>
      </c>
      <c r="E677" s="72">
        <v>20</v>
      </c>
      <c r="F677" s="73">
        <v>384535</v>
      </c>
      <c r="G677" s="52">
        <v>0</v>
      </c>
      <c r="H677" s="72">
        <v>0</v>
      </c>
      <c r="I677" s="72">
        <v>0</v>
      </c>
      <c r="J677" s="72">
        <v>0</v>
      </c>
      <c r="K677" s="66">
        <v>90.66</v>
      </c>
      <c r="L677" s="66">
        <v>90.66</v>
      </c>
      <c r="M677" s="68">
        <v>387.48799200000002</v>
      </c>
      <c r="N677" s="61"/>
    </row>
    <row r="678" spans="1:14" x14ac:dyDescent="0.2">
      <c r="A678" s="51" t="s">
        <v>39</v>
      </c>
      <c r="B678" s="51" t="s">
        <v>2425</v>
      </c>
      <c r="C678" s="51" t="s">
        <v>93</v>
      </c>
      <c r="D678" s="51" t="s">
        <v>455</v>
      </c>
      <c r="E678" s="72">
        <v>3</v>
      </c>
      <c r="F678" s="73">
        <v>36666</v>
      </c>
      <c r="G678" s="52">
        <v>0</v>
      </c>
      <c r="H678" s="72">
        <v>0</v>
      </c>
      <c r="I678" s="72">
        <v>0</v>
      </c>
      <c r="J678" s="72">
        <v>0</v>
      </c>
      <c r="K678" s="66">
        <v>15.077</v>
      </c>
      <c r="L678" s="66">
        <v>15.077</v>
      </c>
      <c r="M678" s="68">
        <v>33.902400999999998</v>
      </c>
      <c r="N678" s="61"/>
    </row>
    <row r="679" spans="1:14" x14ac:dyDescent="0.2">
      <c r="A679" s="51" t="s">
        <v>39</v>
      </c>
      <c r="B679" s="51" t="s">
        <v>2426</v>
      </c>
      <c r="C679" s="51" t="s">
        <v>87</v>
      </c>
      <c r="D679" s="51" t="s">
        <v>456</v>
      </c>
      <c r="E679" s="72">
        <v>134</v>
      </c>
      <c r="F679" s="73">
        <v>6478414</v>
      </c>
      <c r="G679" s="52">
        <v>0</v>
      </c>
      <c r="H679" s="72">
        <v>0</v>
      </c>
      <c r="I679" s="72">
        <v>89</v>
      </c>
      <c r="J679" s="72">
        <v>259110</v>
      </c>
      <c r="K679" s="66">
        <v>867.55799999999999</v>
      </c>
      <c r="L679" s="66">
        <v>868.51800000000003</v>
      </c>
      <c r="M679" s="68">
        <v>4748.2932890000002</v>
      </c>
      <c r="N679" s="61"/>
    </row>
    <row r="680" spans="1:14" x14ac:dyDescent="0.2">
      <c r="A680" s="51" t="s">
        <v>39</v>
      </c>
      <c r="B680" s="51" t="s">
        <v>2427</v>
      </c>
      <c r="C680" s="51" t="s">
        <v>87</v>
      </c>
      <c r="D680" s="51" t="s">
        <v>457</v>
      </c>
      <c r="E680" s="72">
        <v>684</v>
      </c>
      <c r="F680" s="73">
        <v>2799093</v>
      </c>
      <c r="G680" s="52">
        <v>0</v>
      </c>
      <c r="H680" s="72">
        <v>0</v>
      </c>
      <c r="I680" s="72">
        <v>0</v>
      </c>
      <c r="J680" s="72">
        <v>0</v>
      </c>
      <c r="K680" s="66">
        <v>8203.4269999999997</v>
      </c>
      <c r="L680" s="66">
        <v>8205.5669999999991</v>
      </c>
      <c r="M680" s="68">
        <v>2461.0756459999998</v>
      </c>
      <c r="N680" s="61"/>
    </row>
    <row r="681" spans="1:14" x14ac:dyDescent="0.2">
      <c r="A681" s="51" t="s">
        <v>39</v>
      </c>
      <c r="B681" s="51" t="s">
        <v>2428</v>
      </c>
      <c r="C681" s="51" t="s">
        <v>100</v>
      </c>
      <c r="D681" s="51" t="s">
        <v>458</v>
      </c>
      <c r="E681" s="72">
        <v>281</v>
      </c>
      <c r="F681" s="73">
        <v>5205798.45</v>
      </c>
      <c r="G681" s="52">
        <v>0</v>
      </c>
      <c r="H681" s="72">
        <v>0</v>
      </c>
      <c r="I681" s="72">
        <v>656</v>
      </c>
      <c r="J681" s="72">
        <v>2238098.5</v>
      </c>
      <c r="K681" s="66">
        <v>2929.87</v>
      </c>
      <c r="L681" s="66">
        <v>3769.18</v>
      </c>
      <c r="M681" s="68">
        <v>5902.6676755899998</v>
      </c>
      <c r="N681" s="61"/>
    </row>
    <row r="682" spans="1:14" x14ac:dyDescent="0.2">
      <c r="A682" s="51" t="s">
        <v>39</v>
      </c>
      <c r="B682" s="51" t="s">
        <v>2429</v>
      </c>
      <c r="C682" s="51" t="s">
        <v>93</v>
      </c>
      <c r="D682" s="51" t="s">
        <v>460</v>
      </c>
      <c r="E682" s="72">
        <v>3</v>
      </c>
      <c r="F682" s="73">
        <v>68887</v>
      </c>
      <c r="G682" s="52">
        <v>0</v>
      </c>
      <c r="H682" s="72">
        <v>0</v>
      </c>
      <c r="I682" s="72">
        <v>0</v>
      </c>
      <c r="J682" s="72">
        <v>0</v>
      </c>
      <c r="K682" s="66">
        <v>13.16</v>
      </c>
      <c r="L682" s="66">
        <v>14.13</v>
      </c>
      <c r="M682" s="68">
        <v>59.674565000000001</v>
      </c>
      <c r="N682" s="61"/>
    </row>
    <row r="683" spans="1:14" x14ac:dyDescent="0.2">
      <c r="A683" s="51" t="s">
        <v>40</v>
      </c>
      <c r="B683" s="51" t="s">
        <v>2430</v>
      </c>
      <c r="C683" s="51" t="s">
        <v>1636</v>
      </c>
      <c r="D683" s="51" t="s">
        <v>461</v>
      </c>
      <c r="E683" s="72">
        <v>470</v>
      </c>
      <c r="F683" s="73">
        <v>2055969.97</v>
      </c>
      <c r="G683" s="52">
        <v>0</v>
      </c>
      <c r="H683" s="72">
        <v>0</v>
      </c>
      <c r="I683" s="72">
        <v>12</v>
      </c>
      <c r="J683" s="72">
        <v>291791</v>
      </c>
      <c r="K683" s="66">
        <v>33024.175000000003</v>
      </c>
      <c r="L683" s="66">
        <v>34277.625</v>
      </c>
      <c r="M683" s="68">
        <v>1903.5052029999999</v>
      </c>
      <c r="N683" s="61"/>
    </row>
    <row r="684" spans="1:14" x14ac:dyDescent="0.2">
      <c r="A684" s="51" t="s">
        <v>40</v>
      </c>
      <c r="B684" s="51" t="s">
        <v>2431</v>
      </c>
      <c r="C684" s="51" t="s">
        <v>93</v>
      </c>
      <c r="D684" s="51" t="s">
        <v>462</v>
      </c>
      <c r="E684" s="72">
        <v>16</v>
      </c>
      <c r="F684" s="73">
        <v>503405</v>
      </c>
      <c r="G684" s="52">
        <v>0</v>
      </c>
      <c r="H684" s="72">
        <v>0</v>
      </c>
      <c r="I684" s="72">
        <v>0</v>
      </c>
      <c r="J684" s="72">
        <v>0</v>
      </c>
      <c r="K684" s="66">
        <v>138.38</v>
      </c>
      <c r="L684" s="66">
        <v>138.38</v>
      </c>
      <c r="M684" s="68">
        <v>307.44047</v>
      </c>
      <c r="N684" s="61"/>
    </row>
    <row r="685" spans="1:14" x14ac:dyDescent="0.2">
      <c r="A685" s="51" t="s">
        <v>40</v>
      </c>
      <c r="B685" s="51" t="s">
        <v>2432</v>
      </c>
      <c r="C685" s="51" t="s">
        <v>1635</v>
      </c>
      <c r="D685" s="51" t="s">
        <v>463</v>
      </c>
      <c r="E685" s="72">
        <v>12</v>
      </c>
      <c r="F685" s="73">
        <v>97101</v>
      </c>
      <c r="G685" s="52">
        <v>0</v>
      </c>
      <c r="H685" s="72">
        <v>0</v>
      </c>
      <c r="I685" s="72">
        <v>0</v>
      </c>
      <c r="J685" s="72">
        <v>0</v>
      </c>
      <c r="K685" s="66">
        <v>0</v>
      </c>
      <c r="L685" s="66">
        <v>133.68</v>
      </c>
      <c r="M685" s="68">
        <v>64.766997619999998</v>
      </c>
      <c r="N685" s="61"/>
    </row>
    <row r="686" spans="1:14" x14ac:dyDescent="0.2">
      <c r="A686" s="51" t="s">
        <v>40</v>
      </c>
      <c r="B686" s="51" t="s">
        <v>2433</v>
      </c>
      <c r="C686" s="51" t="s">
        <v>1635</v>
      </c>
      <c r="D686" s="51" t="s">
        <v>463</v>
      </c>
      <c r="E686" s="72">
        <v>3</v>
      </c>
      <c r="F686" s="73">
        <v>55283</v>
      </c>
      <c r="G686" s="52">
        <v>0</v>
      </c>
      <c r="H686" s="72">
        <v>0</v>
      </c>
      <c r="I686" s="72">
        <v>0</v>
      </c>
      <c r="J686" s="72">
        <v>0</v>
      </c>
      <c r="K686" s="66">
        <v>0</v>
      </c>
      <c r="L686" s="66">
        <v>18.77</v>
      </c>
      <c r="M686" s="68">
        <v>44.834161000000002</v>
      </c>
      <c r="N686" s="61"/>
    </row>
    <row r="687" spans="1:14" x14ac:dyDescent="0.2">
      <c r="A687" s="51" t="s">
        <v>40</v>
      </c>
      <c r="B687" s="51" t="s">
        <v>2434</v>
      </c>
      <c r="C687" s="51" t="s">
        <v>1635</v>
      </c>
      <c r="D687" s="51" t="s">
        <v>463</v>
      </c>
      <c r="E687" s="72">
        <v>7</v>
      </c>
      <c r="F687" s="73">
        <v>143557</v>
      </c>
      <c r="G687" s="52">
        <v>0</v>
      </c>
      <c r="H687" s="72">
        <v>0</v>
      </c>
      <c r="I687" s="72">
        <v>0</v>
      </c>
      <c r="J687" s="72">
        <v>0</v>
      </c>
      <c r="K687" s="66">
        <v>0</v>
      </c>
      <c r="L687" s="66">
        <v>50.2</v>
      </c>
      <c r="M687" s="68">
        <v>117.90098559</v>
      </c>
      <c r="N687" s="61"/>
    </row>
    <row r="688" spans="1:14" x14ac:dyDescent="0.2">
      <c r="A688" s="51" t="s">
        <v>40</v>
      </c>
      <c r="B688" s="51" t="s">
        <v>2435</v>
      </c>
      <c r="C688" s="51" t="s">
        <v>214</v>
      </c>
      <c r="D688" s="51" t="s">
        <v>465</v>
      </c>
      <c r="E688" s="72">
        <v>98</v>
      </c>
      <c r="F688" s="73">
        <v>1093221</v>
      </c>
      <c r="G688" s="52">
        <v>0</v>
      </c>
      <c r="H688" s="72">
        <v>0</v>
      </c>
      <c r="I688" s="72">
        <v>0</v>
      </c>
      <c r="J688" s="72">
        <v>0</v>
      </c>
      <c r="K688" s="66">
        <v>1379.84</v>
      </c>
      <c r="L688" s="66">
        <v>1750.61</v>
      </c>
      <c r="M688" s="68">
        <v>1375.4020060099999</v>
      </c>
      <c r="N688" s="61"/>
    </row>
    <row r="689" spans="1:14" x14ac:dyDescent="0.2">
      <c r="A689" s="51" t="s">
        <v>40</v>
      </c>
      <c r="B689" s="51" t="s">
        <v>2436</v>
      </c>
      <c r="C689" s="51" t="s">
        <v>1635</v>
      </c>
      <c r="D689" s="51" t="s">
        <v>466</v>
      </c>
      <c r="E689" s="72">
        <v>33</v>
      </c>
      <c r="F689" s="73">
        <v>321954</v>
      </c>
      <c r="G689" s="52">
        <v>0</v>
      </c>
      <c r="H689" s="72">
        <v>0</v>
      </c>
      <c r="I689" s="72">
        <v>0</v>
      </c>
      <c r="J689" s="72">
        <v>0</v>
      </c>
      <c r="K689" s="66">
        <v>37</v>
      </c>
      <c r="L689" s="66">
        <v>121</v>
      </c>
      <c r="M689" s="68">
        <v>252.38385056999999</v>
      </c>
      <c r="N689" s="61"/>
    </row>
    <row r="690" spans="1:14" x14ac:dyDescent="0.2">
      <c r="A690" s="51" t="s">
        <v>40</v>
      </c>
      <c r="B690" s="51" t="s">
        <v>2437</v>
      </c>
      <c r="C690" s="51" t="s">
        <v>87</v>
      </c>
      <c r="D690" s="51" t="s">
        <v>467</v>
      </c>
      <c r="E690" s="72">
        <v>88</v>
      </c>
      <c r="F690" s="73">
        <v>242799</v>
      </c>
      <c r="G690" s="52">
        <v>0</v>
      </c>
      <c r="H690" s="72">
        <v>0</v>
      </c>
      <c r="I690" s="72">
        <v>0</v>
      </c>
      <c r="J690" s="72">
        <v>0</v>
      </c>
      <c r="K690" s="66">
        <v>52153.26</v>
      </c>
      <c r="L690" s="66">
        <v>52201.380000000005</v>
      </c>
      <c r="M690" s="68">
        <v>307.01601299999999</v>
      </c>
      <c r="N690" s="61"/>
    </row>
    <row r="691" spans="1:14" x14ac:dyDescent="0.2">
      <c r="A691" s="51" t="s">
        <v>40</v>
      </c>
      <c r="B691" s="51" t="s">
        <v>2438</v>
      </c>
      <c r="C691" s="51" t="s">
        <v>91</v>
      </c>
      <c r="D691" s="51" t="s">
        <v>464</v>
      </c>
      <c r="E691" s="72">
        <v>3</v>
      </c>
      <c r="F691" s="73">
        <v>7336</v>
      </c>
      <c r="G691" s="52">
        <v>0</v>
      </c>
      <c r="H691" s="72">
        <v>0</v>
      </c>
      <c r="I691" s="72">
        <v>0</v>
      </c>
      <c r="J691" s="72">
        <v>0</v>
      </c>
      <c r="K691" s="66">
        <v>460.5</v>
      </c>
      <c r="L691" s="66">
        <v>825.36099999999999</v>
      </c>
      <c r="M691" s="68">
        <v>23.14555</v>
      </c>
      <c r="N691" s="61"/>
    </row>
    <row r="692" spans="1:14" x14ac:dyDescent="0.2">
      <c r="A692" s="51" t="s">
        <v>40</v>
      </c>
      <c r="B692" s="51" t="s">
        <v>2439</v>
      </c>
      <c r="C692" s="51" t="s">
        <v>93</v>
      </c>
      <c r="D692" s="51" t="s">
        <v>468</v>
      </c>
      <c r="E692" s="72">
        <v>5</v>
      </c>
      <c r="F692" s="73">
        <v>31647</v>
      </c>
      <c r="G692" s="52">
        <v>0</v>
      </c>
      <c r="H692" s="72">
        <v>0</v>
      </c>
      <c r="I692" s="72">
        <v>0</v>
      </c>
      <c r="J692" s="72">
        <v>0</v>
      </c>
      <c r="K692" s="66">
        <v>996</v>
      </c>
      <c r="L692" s="66">
        <v>1010.98</v>
      </c>
      <c r="M692" s="68">
        <v>31.959654</v>
      </c>
      <c r="N692" s="61"/>
    </row>
    <row r="693" spans="1:14" x14ac:dyDescent="0.2">
      <c r="A693" s="51" t="s">
        <v>40</v>
      </c>
      <c r="B693" s="51" t="s">
        <v>2440</v>
      </c>
      <c r="C693" s="51" t="s">
        <v>93</v>
      </c>
      <c r="D693" s="51" t="s">
        <v>469</v>
      </c>
      <c r="E693" s="72">
        <v>3</v>
      </c>
      <c r="F693" s="73">
        <v>57885</v>
      </c>
      <c r="G693" s="52">
        <v>0</v>
      </c>
      <c r="H693" s="72">
        <v>0</v>
      </c>
      <c r="I693" s="72">
        <v>0</v>
      </c>
      <c r="J693" s="72">
        <v>0</v>
      </c>
      <c r="K693" s="66">
        <v>0</v>
      </c>
      <c r="L693" s="66">
        <v>11.6</v>
      </c>
      <c r="M693" s="68">
        <v>47.772545999999998</v>
      </c>
      <c r="N693" s="61"/>
    </row>
    <row r="694" spans="1:14" x14ac:dyDescent="0.2">
      <c r="A694" s="51" t="s">
        <v>40</v>
      </c>
      <c r="B694" s="51" t="s">
        <v>2441</v>
      </c>
      <c r="C694" s="51" t="s">
        <v>93</v>
      </c>
      <c r="D694" s="51" t="s">
        <v>469</v>
      </c>
      <c r="E694" s="72">
        <v>2</v>
      </c>
      <c r="F694" s="73">
        <v>38476</v>
      </c>
      <c r="G694" s="52">
        <v>0</v>
      </c>
      <c r="H694" s="72">
        <v>0</v>
      </c>
      <c r="I694" s="72">
        <v>0</v>
      </c>
      <c r="J694" s="72">
        <v>0</v>
      </c>
      <c r="K694" s="66">
        <v>16.86</v>
      </c>
      <c r="L694" s="66">
        <v>16.86</v>
      </c>
      <c r="M694" s="68">
        <v>26.134903999999999</v>
      </c>
      <c r="N694" s="61"/>
    </row>
    <row r="695" spans="1:14" x14ac:dyDescent="0.2">
      <c r="A695" s="51" t="s">
        <v>40</v>
      </c>
      <c r="B695" s="51" t="s">
        <v>2442</v>
      </c>
      <c r="C695" s="51" t="s">
        <v>93</v>
      </c>
      <c r="D695" s="51" t="s">
        <v>470</v>
      </c>
      <c r="E695" s="72">
        <v>3</v>
      </c>
      <c r="F695" s="73">
        <v>52470</v>
      </c>
      <c r="G695" s="52">
        <v>0</v>
      </c>
      <c r="H695" s="72">
        <v>0</v>
      </c>
      <c r="I695" s="72">
        <v>0</v>
      </c>
      <c r="J695" s="72">
        <v>0</v>
      </c>
      <c r="K695" s="66">
        <v>16.454000000000001</v>
      </c>
      <c r="L695" s="66">
        <v>16.454000000000001</v>
      </c>
      <c r="M695" s="68">
        <v>39.680152999999997</v>
      </c>
      <c r="N695" s="61"/>
    </row>
    <row r="696" spans="1:14" x14ac:dyDescent="0.2">
      <c r="A696" s="51" t="s">
        <v>40</v>
      </c>
      <c r="B696" s="51" t="s">
        <v>2443</v>
      </c>
      <c r="C696" s="51" t="s">
        <v>1636</v>
      </c>
      <c r="D696" s="51" t="s">
        <v>471</v>
      </c>
      <c r="E696" s="72">
        <v>49</v>
      </c>
      <c r="F696" s="73">
        <v>436902.66</v>
      </c>
      <c r="G696" s="52">
        <v>1</v>
      </c>
      <c r="H696" s="72">
        <v>22824</v>
      </c>
      <c r="I696" s="72">
        <v>1</v>
      </c>
      <c r="J696" s="72">
        <v>2125</v>
      </c>
      <c r="K696" s="66">
        <v>0</v>
      </c>
      <c r="L696" s="66">
        <v>934.48</v>
      </c>
      <c r="M696" s="68">
        <v>737.20831699999997</v>
      </c>
      <c r="N696" s="61"/>
    </row>
    <row r="697" spans="1:14" x14ac:dyDescent="0.2">
      <c r="A697" s="51" t="s">
        <v>40</v>
      </c>
      <c r="B697" s="51" t="s">
        <v>2444</v>
      </c>
      <c r="C697" s="51" t="s">
        <v>91</v>
      </c>
      <c r="D697" s="51" t="s">
        <v>472</v>
      </c>
      <c r="E697" s="72">
        <v>2369</v>
      </c>
      <c r="F697" s="73">
        <v>11581807</v>
      </c>
      <c r="G697" s="52">
        <v>0</v>
      </c>
      <c r="H697" s="72">
        <v>0</v>
      </c>
      <c r="I697" s="72">
        <v>38</v>
      </c>
      <c r="J697" s="72">
        <v>75198</v>
      </c>
      <c r="K697" s="66">
        <v>62433.11</v>
      </c>
      <c r="L697" s="66">
        <v>62434.582999999999</v>
      </c>
      <c r="M697" s="68">
        <v>14242.947667</v>
      </c>
      <c r="N697" s="61"/>
    </row>
    <row r="698" spans="1:14" x14ac:dyDescent="0.2">
      <c r="A698" s="51" t="s">
        <v>40</v>
      </c>
      <c r="B698" s="51" t="s">
        <v>2445</v>
      </c>
      <c r="C698" s="51" t="s">
        <v>93</v>
      </c>
      <c r="D698" s="51" t="s">
        <v>466</v>
      </c>
      <c r="E698" s="72">
        <v>2</v>
      </c>
      <c r="F698" s="73">
        <v>32722</v>
      </c>
      <c r="G698" s="52">
        <v>0</v>
      </c>
      <c r="H698" s="72">
        <v>0</v>
      </c>
      <c r="I698" s="72">
        <v>0</v>
      </c>
      <c r="J698" s="72">
        <v>0</v>
      </c>
      <c r="K698" s="66">
        <v>10.94</v>
      </c>
      <c r="L698" s="66">
        <v>22.68</v>
      </c>
      <c r="M698" s="68">
        <v>23.324199</v>
      </c>
      <c r="N698" s="61"/>
    </row>
    <row r="699" spans="1:14" x14ac:dyDescent="0.2">
      <c r="A699" s="51" t="s">
        <v>40</v>
      </c>
      <c r="B699" s="51" t="s">
        <v>2446</v>
      </c>
      <c r="C699" s="51" t="s">
        <v>93</v>
      </c>
      <c r="D699" s="51" t="s">
        <v>461</v>
      </c>
      <c r="E699" s="72">
        <v>2</v>
      </c>
      <c r="F699" s="73">
        <v>37406</v>
      </c>
      <c r="G699" s="52">
        <v>0</v>
      </c>
      <c r="H699" s="72">
        <v>0</v>
      </c>
      <c r="I699" s="72">
        <v>0</v>
      </c>
      <c r="J699" s="72">
        <v>0</v>
      </c>
      <c r="K699" s="66">
        <v>17.88</v>
      </c>
      <c r="L699" s="66">
        <v>17.88</v>
      </c>
      <c r="M699" s="68">
        <v>28.421239</v>
      </c>
      <c r="N699" s="61"/>
    </row>
    <row r="700" spans="1:14" x14ac:dyDescent="0.2">
      <c r="A700" s="51" t="s">
        <v>40</v>
      </c>
      <c r="B700" s="51" t="s">
        <v>2447</v>
      </c>
      <c r="C700" s="51" t="s">
        <v>93</v>
      </c>
      <c r="D700" s="51" t="s">
        <v>473</v>
      </c>
      <c r="E700" s="72">
        <v>2</v>
      </c>
      <c r="F700" s="73">
        <v>49521</v>
      </c>
      <c r="G700" s="52">
        <v>0</v>
      </c>
      <c r="H700" s="72">
        <v>0</v>
      </c>
      <c r="I700" s="72">
        <v>0</v>
      </c>
      <c r="J700" s="72">
        <v>0</v>
      </c>
      <c r="K700" s="66">
        <v>4.99</v>
      </c>
      <c r="L700" s="66">
        <v>15.86</v>
      </c>
      <c r="M700" s="68">
        <v>36.594306000000003</v>
      </c>
      <c r="N700" s="61"/>
    </row>
    <row r="701" spans="1:14" x14ac:dyDescent="0.2">
      <c r="A701" s="51" t="s">
        <v>41</v>
      </c>
      <c r="B701" s="51" t="s">
        <v>2448</v>
      </c>
      <c r="C701" s="51" t="s">
        <v>1636</v>
      </c>
      <c r="D701" s="51" t="s">
        <v>474</v>
      </c>
      <c r="E701" s="72">
        <v>33</v>
      </c>
      <c r="F701" s="73">
        <v>918703</v>
      </c>
      <c r="G701" s="52">
        <v>1</v>
      </c>
      <c r="H701" s="72">
        <v>25540</v>
      </c>
      <c r="I701" s="72">
        <v>276</v>
      </c>
      <c r="J701" s="72">
        <v>1303647</v>
      </c>
      <c r="K701" s="66">
        <v>2082.59</v>
      </c>
      <c r="L701" s="66">
        <v>4988.3639999999996</v>
      </c>
      <c r="M701" s="68">
        <v>1751.1719740000001</v>
      </c>
      <c r="N701" s="61"/>
    </row>
    <row r="702" spans="1:14" x14ac:dyDescent="0.2">
      <c r="A702" s="51" t="s">
        <v>41</v>
      </c>
      <c r="B702" s="51" t="s">
        <v>2449</v>
      </c>
      <c r="C702" s="51" t="s">
        <v>1635</v>
      </c>
      <c r="D702" s="51" t="s">
        <v>475</v>
      </c>
      <c r="E702" s="72">
        <v>30</v>
      </c>
      <c r="F702" s="73">
        <v>441452</v>
      </c>
      <c r="G702" s="52">
        <v>0</v>
      </c>
      <c r="H702" s="72">
        <v>0</v>
      </c>
      <c r="I702" s="72">
        <v>0</v>
      </c>
      <c r="J702" s="72">
        <v>0</v>
      </c>
      <c r="K702" s="66">
        <v>0</v>
      </c>
      <c r="L702" s="66">
        <v>171.52</v>
      </c>
      <c r="M702" s="68">
        <v>381.35912074999999</v>
      </c>
      <c r="N702" s="61"/>
    </row>
    <row r="703" spans="1:14" x14ac:dyDescent="0.2">
      <c r="A703" s="51" t="s">
        <v>41</v>
      </c>
      <c r="B703" s="51" t="s">
        <v>2450</v>
      </c>
      <c r="C703" s="51" t="s">
        <v>103</v>
      </c>
      <c r="D703" s="51" t="s">
        <v>476</v>
      </c>
      <c r="E703" s="72">
        <v>2</v>
      </c>
      <c r="F703" s="73">
        <v>49429</v>
      </c>
      <c r="G703" s="52">
        <v>0</v>
      </c>
      <c r="H703" s="72">
        <v>0</v>
      </c>
      <c r="I703" s="72">
        <v>0</v>
      </c>
      <c r="J703" s="72">
        <v>0</v>
      </c>
      <c r="K703" s="66">
        <v>23.763999999999999</v>
      </c>
      <c r="L703" s="66">
        <v>23.763999999999999</v>
      </c>
      <c r="M703" s="68">
        <v>41.356698999999999</v>
      </c>
      <c r="N703" s="61"/>
    </row>
    <row r="704" spans="1:14" x14ac:dyDescent="0.2">
      <c r="A704" s="51" t="s">
        <v>41</v>
      </c>
      <c r="B704" s="51" t="s">
        <v>2451</v>
      </c>
      <c r="C704" s="51" t="s">
        <v>93</v>
      </c>
      <c r="D704" s="51" t="s">
        <v>475</v>
      </c>
      <c r="E704" s="72">
        <v>11</v>
      </c>
      <c r="F704" s="73">
        <v>192266</v>
      </c>
      <c r="G704" s="52">
        <v>0</v>
      </c>
      <c r="H704" s="72">
        <v>0</v>
      </c>
      <c r="I704" s="72">
        <v>0</v>
      </c>
      <c r="J704" s="72">
        <v>0</v>
      </c>
      <c r="K704" s="66">
        <v>36.137</v>
      </c>
      <c r="L704" s="66">
        <v>36.957000000000001</v>
      </c>
      <c r="M704" s="68">
        <v>138.57651200000001</v>
      </c>
      <c r="N704" s="61"/>
    </row>
    <row r="705" spans="1:14" x14ac:dyDescent="0.2">
      <c r="A705" s="51" t="s">
        <v>41</v>
      </c>
      <c r="B705" s="51" t="s">
        <v>2452</v>
      </c>
      <c r="C705" s="51" t="s">
        <v>1635</v>
      </c>
      <c r="D705" s="51" t="s">
        <v>478</v>
      </c>
      <c r="E705" s="72">
        <v>7</v>
      </c>
      <c r="F705" s="73">
        <v>41995</v>
      </c>
      <c r="G705" s="52">
        <v>0</v>
      </c>
      <c r="H705" s="72">
        <v>0</v>
      </c>
      <c r="I705" s="72">
        <v>0</v>
      </c>
      <c r="J705" s="72">
        <v>0</v>
      </c>
      <c r="K705" s="66">
        <v>11.36</v>
      </c>
      <c r="L705" s="66">
        <v>12.94</v>
      </c>
      <c r="M705" s="68">
        <v>35.806410909999997</v>
      </c>
      <c r="N705" s="61"/>
    </row>
    <row r="706" spans="1:14" x14ac:dyDescent="0.2">
      <c r="A706" s="51" t="s">
        <v>41</v>
      </c>
      <c r="B706" s="51" t="s">
        <v>2453</v>
      </c>
      <c r="C706" s="51" t="s">
        <v>87</v>
      </c>
      <c r="D706" s="51" t="s">
        <v>274</v>
      </c>
      <c r="E706" s="72">
        <v>642</v>
      </c>
      <c r="F706" s="73">
        <v>3324680.86</v>
      </c>
      <c r="G706" s="52">
        <v>0</v>
      </c>
      <c r="H706" s="72">
        <v>0</v>
      </c>
      <c r="I706" s="72">
        <v>2</v>
      </c>
      <c r="J706" s="72">
        <v>640</v>
      </c>
      <c r="K706" s="66">
        <v>19008.52</v>
      </c>
      <c r="L706" s="66">
        <v>19020.760000000002</v>
      </c>
      <c r="M706" s="68">
        <v>3645.3056059999999</v>
      </c>
      <c r="N706" s="61"/>
    </row>
    <row r="707" spans="1:14" x14ac:dyDescent="0.2">
      <c r="A707" s="51" t="s">
        <v>41</v>
      </c>
      <c r="B707" s="51" t="s">
        <v>2454</v>
      </c>
      <c r="C707" s="51" t="s">
        <v>93</v>
      </c>
      <c r="D707" s="51" t="s">
        <v>479</v>
      </c>
      <c r="E707" s="72">
        <v>2</v>
      </c>
      <c r="F707" s="73">
        <v>36210</v>
      </c>
      <c r="G707" s="52">
        <v>0</v>
      </c>
      <c r="H707" s="72">
        <v>0</v>
      </c>
      <c r="I707" s="72">
        <v>0</v>
      </c>
      <c r="J707" s="72">
        <v>0</v>
      </c>
      <c r="K707" s="66">
        <v>12.02</v>
      </c>
      <c r="L707" s="66">
        <v>12.02</v>
      </c>
      <c r="M707" s="68">
        <v>26.817484</v>
      </c>
      <c r="N707" s="61"/>
    </row>
    <row r="708" spans="1:14" x14ac:dyDescent="0.2">
      <c r="A708" s="51" t="s">
        <v>41</v>
      </c>
      <c r="B708" s="51" t="s">
        <v>2455</v>
      </c>
      <c r="C708" s="51" t="s">
        <v>1635</v>
      </c>
      <c r="D708" s="51" t="s">
        <v>479</v>
      </c>
      <c r="E708" s="72">
        <v>2</v>
      </c>
      <c r="F708" s="73">
        <v>22097</v>
      </c>
      <c r="G708" s="52">
        <v>0</v>
      </c>
      <c r="H708" s="72">
        <v>0</v>
      </c>
      <c r="I708" s="72">
        <v>0</v>
      </c>
      <c r="J708" s="72">
        <v>0</v>
      </c>
      <c r="K708" s="66">
        <v>16.45</v>
      </c>
      <c r="L708" s="66">
        <v>16.45</v>
      </c>
      <c r="M708" s="68">
        <v>18.752206910000002</v>
      </c>
      <c r="N708" s="61"/>
    </row>
    <row r="709" spans="1:14" x14ac:dyDescent="0.2">
      <c r="A709" s="51" t="s">
        <v>41</v>
      </c>
      <c r="B709" s="51" t="s">
        <v>2456</v>
      </c>
      <c r="C709" s="51" t="s">
        <v>1635</v>
      </c>
      <c r="D709" s="51" t="s">
        <v>479</v>
      </c>
      <c r="E709" s="72">
        <v>36</v>
      </c>
      <c r="F709" s="73">
        <v>430335</v>
      </c>
      <c r="G709" s="52">
        <v>0</v>
      </c>
      <c r="H709" s="72">
        <v>0</v>
      </c>
      <c r="I709" s="72">
        <v>1</v>
      </c>
      <c r="J709" s="72">
        <v>3000</v>
      </c>
      <c r="K709" s="66">
        <v>0</v>
      </c>
      <c r="L709" s="66">
        <v>266.76</v>
      </c>
      <c r="M709" s="68">
        <v>546.59162635000007</v>
      </c>
      <c r="N709" s="61"/>
    </row>
    <row r="710" spans="1:14" x14ac:dyDescent="0.2">
      <c r="A710" s="51" t="s">
        <v>41</v>
      </c>
      <c r="B710" s="51" t="s">
        <v>2457</v>
      </c>
      <c r="C710" s="51" t="s">
        <v>93</v>
      </c>
      <c r="D710" s="51" t="s">
        <v>477</v>
      </c>
      <c r="E710" s="72">
        <v>2</v>
      </c>
      <c r="F710" s="73">
        <v>39049</v>
      </c>
      <c r="G710" s="52">
        <v>1</v>
      </c>
      <c r="H710" s="72">
        <v>39049</v>
      </c>
      <c r="I710" s="72">
        <v>0</v>
      </c>
      <c r="J710" s="72">
        <v>0</v>
      </c>
      <c r="K710" s="66">
        <v>0</v>
      </c>
      <c r="L710" s="66">
        <v>15</v>
      </c>
      <c r="M710" s="68">
        <v>56.571170000000002</v>
      </c>
      <c r="N710" s="61"/>
    </row>
    <row r="711" spans="1:14" x14ac:dyDescent="0.2">
      <c r="A711" s="51" t="s">
        <v>480</v>
      </c>
      <c r="B711" s="51" t="s">
        <v>2458</v>
      </c>
      <c r="C711" s="51" t="s">
        <v>100</v>
      </c>
      <c r="D711" s="51" t="s">
        <v>182</v>
      </c>
      <c r="E711" s="72">
        <v>9</v>
      </c>
      <c r="F711" s="73">
        <v>58581</v>
      </c>
      <c r="G711" s="52">
        <v>0</v>
      </c>
      <c r="H711" s="72">
        <v>0</v>
      </c>
      <c r="I711" s="72">
        <v>0</v>
      </c>
      <c r="J711" s="72">
        <v>0</v>
      </c>
      <c r="K711" s="66">
        <v>0</v>
      </c>
      <c r="L711" s="66">
        <v>1</v>
      </c>
      <c r="M711" s="68">
        <v>44.52185729</v>
      </c>
      <c r="N711" s="61"/>
    </row>
    <row r="712" spans="1:14" x14ac:dyDescent="0.2">
      <c r="A712" s="51" t="s">
        <v>480</v>
      </c>
      <c r="B712" s="51" t="s">
        <v>2459</v>
      </c>
      <c r="C712" s="51" t="s">
        <v>100</v>
      </c>
      <c r="D712" s="51" t="s">
        <v>182</v>
      </c>
      <c r="E712" s="72">
        <v>10</v>
      </c>
      <c r="F712" s="73">
        <v>82470</v>
      </c>
      <c r="G712" s="52">
        <v>0</v>
      </c>
      <c r="H712" s="72">
        <v>0</v>
      </c>
      <c r="I712" s="72">
        <v>0</v>
      </c>
      <c r="J712" s="72">
        <v>0</v>
      </c>
      <c r="K712" s="66">
        <v>0</v>
      </c>
      <c r="L712" s="66">
        <v>1</v>
      </c>
      <c r="M712" s="68">
        <v>44.335716900000001</v>
      </c>
      <c r="N712" s="61"/>
    </row>
    <row r="713" spans="1:14" x14ac:dyDescent="0.2">
      <c r="A713" s="51" t="s">
        <v>481</v>
      </c>
      <c r="B713" s="51" t="s">
        <v>2460</v>
      </c>
      <c r="C713" s="51" t="s">
        <v>91</v>
      </c>
      <c r="D713" s="51" t="s">
        <v>482</v>
      </c>
      <c r="E713" s="72">
        <v>3</v>
      </c>
      <c r="F713" s="73">
        <v>11626.42</v>
      </c>
      <c r="G713" s="52">
        <v>0</v>
      </c>
      <c r="H713" s="72">
        <v>0</v>
      </c>
      <c r="I713" s="72">
        <v>0</v>
      </c>
      <c r="J713" s="72">
        <v>0</v>
      </c>
      <c r="K713" s="66">
        <v>0</v>
      </c>
      <c r="L713" s="66">
        <v>0</v>
      </c>
      <c r="M713" s="68">
        <v>57.242913999999999</v>
      </c>
      <c r="N713" s="61"/>
    </row>
    <row r="714" spans="1:14" x14ac:dyDescent="0.2">
      <c r="A714" s="51" t="s">
        <v>481</v>
      </c>
      <c r="B714" s="51" t="s">
        <v>2461</v>
      </c>
      <c r="C714" s="51" t="s">
        <v>100</v>
      </c>
      <c r="D714" s="51" t="s">
        <v>483</v>
      </c>
      <c r="E714" s="72">
        <v>6</v>
      </c>
      <c r="F714" s="73">
        <v>13232</v>
      </c>
      <c r="G714" s="52">
        <v>0</v>
      </c>
      <c r="H714" s="72">
        <v>0</v>
      </c>
      <c r="I714" s="72">
        <v>3</v>
      </c>
      <c r="J714" s="72">
        <v>32304</v>
      </c>
      <c r="K714" s="66">
        <v>0</v>
      </c>
      <c r="L714" s="66">
        <v>5</v>
      </c>
      <c r="M714" s="68">
        <v>51.253609140000002</v>
      </c>
      <c r="N714" s="61"/>
    </row>
    <row r="715" spans="1:14" x14ac:dyDescent="0.2">
      <c r="A715" s="51" t="s">
        <v>481</v>
      </c>
      <c r="B715" s="51" t="s">
        <v>2462</v>
      </c>
      <c r="C715" s="51" t="s">
        <v>100</v>
      </c>
      <c r="D715" s="51" t="s">
        <v>483</v>
      </c>
      <c r="E715" s="72">
        <v>114</v>
      </c>
      <c r="F715" s="73">
        <v>1137378</v>
      </c>
      <c r="G715" s="52">
        <v>0</v>
      </c>
      <c r="H715" s="72">
        <v>0</v>
      </c>
      <c r="I715" s="72">
        <v>75</v>
      </c>
      <c r="J715" s="72">
        <v>1552172.5</v>
      </c>
      <c r="K715" s="66">
        <v>0</v>
      </c>
      <c r="L715" s="66">
        <v>1237.3900000000001</v>
      </c>
      <c r="M715" s="68">
        <v>3313.9510746300002</v>
      </c>
      <c r="N715" s="61"/>
    </row>
    <row r="716" spans="1:14" x14ac:dyDescent="0.2">
      <c r="A716" s="51" t="s">
        <v>481</v>
      </c>
      <c r="B716" s="51" t="s">
        <v>2463</v>
      </c>
      <c r="C716" s="51" t="s">
        <v>100</v>
      </c>
      <c r="D716" s="51" t="s">
        <v>483</v>
      </c>
      <c r="E716" s="72">
        <v>4</v>
      </c>
      <c r="F716" s="73">
        <v>22119</v>
      </c>
      <c r="G716" s="52">
        <v>0</v>
      </c>
      <c r="H716" s="72">
        <v>0</v>
      </c>
      <c r="I716" s="72">
        <v>27</v>
      </c>
      <c r="J716" s="72">
        <v>87518</v>
      </c>
      <c r="K716" s="66">
        <v>0</v>
      </c>
      <c r="L716" s="66">
        <v>35</v>
      </c>
      <c r="M716" s="68">
        <v>180.61038872</v>
      </c>
      <c r="N716" s="61"/>
    </row>
    <row r="717" spans="1:14" x14ac:dyDescent="0.2">
      <c r="A717" s="51" t="s">
        <v>481</v>
      </c>
      <c r="B717" s="51" t="s">
        <v>2464</v>
      </c>
      <c r="C717" s="51" t="s">
        <v>100</v>
      </c>
      <c r="D717" s="51" t="s">
        <v>483</v>
      </c>
      <c r="E717" s="72">
        <v>0</v>
      </c>
      <c r="F717" s="73">
        <v>0</v>
      </c>
      <c r="G717" s="52">
        <v>0</v>
      </c>
      <c r="H717" s="72">
        <v>0</v>
      </c>
      <c r="I717" s="72">
        <v>2</v>
      </c>
      <c r="J717" s="72">
        <v>4025</v>
      </c>
      <c r="K717" s="66">
        <v>0</v>
      </c>
      <c r="L717" s="66">
        <v>13</v>
      </c>
      <c r="M717" s="68">
        <v>19.061349589999999</v>
      </c>
      <c r="N717" s="61"/>
    </row>
    <row r="718" spans="1:14" x14ac:dyDescent="0.2">
      <c r="A718" s="51" t="s">
        <v>481</v>
      </c>
      <c r="B718" s="51" t="s">
        <v>2465</v>
      </c>
      <c r="C718" s="51" t="s">
        <v>100</v>
      </c>
      <c r="D718" s="51" t="s">
        <v>483</v>
      </c>
      <c r="E718" s="72">
        <v>0</v>
      </c>
      <c r="F718" s="73">
        <v>0</v>
      </c>
      <c r="G718" s="52">
        <v>14</v>
      </c>
      <c r="H718" s="72">
        <v>47771</v>
      </c>
      <c r="I718" s="72">
        <v>0</v>
      </c>
      <c r="J718" s="72">
        <v>0</v>
      </c>
      <c r="K718" s="66">
        <v>0</v>
      </c>
      <c r="L718" s="66">
        <v>0</v>
      </c>
      <c r="M718" s="68">
        <v>17.77744504</v>
      </c>
      <c r="N718" s="61"/>
    </row>
    <row r="719" spans="1:14" x14ac:dyDescent="0.2">
      <c r="A719" s="51" t="s">
        <v>481</v>
      </c>
      <c r="B719" s="51" t="s">
        <v>2466</v>
      </c>
      <c r="C719" s="51" t="s">
        <v>100</v>
      </c>
      <c r="D719" s="51" t="s">
        <v>483</v>
      </c>
      <c r="E719" s="72">
        <v>15</v>
      </c>
      <c r="F719" s="73">
        <v>162213</v>
      </c>
      <c r="G719" s="52">
        <v>0</v>
      </c>
      <c r="H719" s="72">
        <v>0</v>
      </c>
      <c r="I719" s="72">
        <v>5</v>
      </c>
      <c r="J719" s="72">
        <v>476864</v>
      </c>
      <c r="K719" s="66">
        <v>0</v>
      </c>
      <c r="L719" s="66">
        <v>41</v>
      </c>
      <c r="M719" s="68">
        <v>516.19073624999999</v>
      </c>
      <c r="N719" s="61"/>
    </row>
    <row r="720" spans="1:14" x14ac:dyDescent="0.2">
      <c r="A720" s="51" t="s">
        <v>481</v>
      </c>
      <c r="B720" s="51" t="s">
        <v>2467</v>
      </c>
      <c r="C720" s="51" t="s">
        <v>100</v>
      </c>
      <c r="D720" s="51" t="s">
        <v>483</v>
      </c>
      <c r="E720" s="72">
        <v>9</v>
      </c>
      <c r="F720" s="73">
        <v>6031</v>
      </c>
      <c r="G720" s="52">
        <v>0</v>
      </c>
      <c r="H720" s="72">
        <v>0</v>
      </c>
      <c r="I720" s="72">
        <v>7</v>
      </c>
      <c r="J720" s="72">
        <v>106256</v>
      </c>
      <c r="K720" s="66">
        <v>0</v>
      </c>
      <c r="L720" s="66">
        <v>7</v>
      </c>
      <c r="M720" s="68">
        <v>88.757679540000012</v>
      </c>
      <c r="N720" s="61"/>
    </row>
    <row r="721" spans="1:14" x14ac:dyDescent="0.2">
      <c r="A721" s="51" t="s">
        <v>481</v>
      </c>
      <c r="B721" s="51" t="s">
        <v>2468</v>
      </c>
      <c r="C721" s="51" t="s">
        <v>100</v>
      </c>
      <c r="D721" s="51" t="s">
        <v>483</v>
      </c>
      <c r="E721" s="72">
        <v>2</v>
      </c>
      <c r="F721" s="73">
        <v>5847</v>
      </c>
      <c r="G721" s="52">
        <v>0</v>
      </c>
      <c r="H721" s="72">
        <v>0</v>
      </c>
      <c r="I721" s="72">
        <v>0</v>
      </c>
      <c r="J721" s="72">
        <v>0</v>
      </c>
      <c r="K721" s="66">
        <v>0</v>
      </c>
      <c r="L721" s="66">
        <v>7</v>
      </c>
      <c r="M721" s="68">
        <v>10.26493331</v>
      </c>
      <c r="N721" s="61"/>
    </row>
    <row r="722" spans="1:14" x14ac:dyDescent="0.2">
      <c r="A722" s="51" t="s">
        <v>481</v>
      </c>
      <c r="B722" s="51" t="s">
        <v>2469</v>
      </c>
      <c r="C722" s="51" t="s">
        <v>100</v>
      </c>
      <c r="D722" s="51" t="s">
        <v>483</v>
      </c>
      <c r="E722" s="72">
        <v>0</v>
      </c>
      <c r="F722" s="73">
        <v>0</v>
      </c>
      <c r="G722" s="52">
        <v>2</v>
      </c>
      <c r="H722" s="72">
        <v>96384</v>
      </c>
      <c r="I722" s="72">
        <v>0</v>
      </c>
      <c r="J722" s="72">
        <v>0</v>
      </c>
      <c r="K722" s="66">
        <v>0</v>
      </c>
      <c r="L722" s="66">
        <v>6</v>
      </c>
      <c r="M722" s="68">
        <v>64.066261830000002</v>
      </c>
      <c r="N722" s="61"/>
    </row>
    <row r="723" spans="1:14" x14ac:dyDescent="0.2">
      <c r="A723" s="51" t="s">
        <v>481</v>
      </c>
      <c r="B723" s="51" t="s">
        <v>2470</v>
      </c>
      <c r="C723" s="51" t="s">
        <v>91</v>
      </c>
      <c r="D723" s="51" t="s">
        <v>482</v>
      </c>
      <c r="E723" s="72">
        <v>1</v>
      </c>
      <c r="F723" s="73">
        <v>13164</v>
      </c>
      <c r="G723" s="52">
        <v>149</v>
      </c>
      <c r="H723" s="72">
        <v>952535</v>
      </c>
      <c r="I723" s="72">
        <v>0</v>
      </c>
      <c r="J723" s="72">
        <v>0</v>
      </c>
      <c r="K723" s="66">
        <v>0</v>
      </c>
      <c r="L723" s="66">
        <v>103.78</v>
      </c>
      <c r="M723" s="68">
        <v>354.85020800000001</v>
      </c>
      <c r="N723" s="61"/>
    </row>
    <row r="724" spans="1:14" x14ac:dyDescent="0.2">
      <c r="A724" s="51" t="s">
        <v>481</v>
      </c>
      <c r="B724" s="51" t="s">
        <v>2471</v>
      </c>
      <c r="C724" s="51" t="s">
        <v>91</v>
      </c>
      <c r="D724" s="51" t="s">
        <v>485</v>
      </c>
      <c r="E724" s="72">
        <v>51</v>
      </c>
      <c r="F724" s="73">
        <v>49784.84</v>
      </c>
      <c r="G724" s="52">
        <v>4</v>
      </c>
      <c r="H724" s="72">
        <v>4532</v>
      </c>
      <c r="I724" s="72">
        <v>0</v>
      </c>
      <c r="J724" s="72">
        <v>0</v>
      </c>
      <c r="K724" s="66">
        <v>0</v>
      </c>
      <c r="L724" s="66">
        <v>106.84</v>
      </c>
      <c r="M724" s="68">
        <v>89.377090999999993</v>
      </c>
      <c r="N724" s="61"/>
    </row>
    <row r="725" spans="1:14" x14ac:dyDescent="0.2">
      <c r="A725" s="51" t="s">
        <v>481</v>
      </c>
      <c r="B725" s="51" t="s">
        <v>486</v>
      </c>
      <c r="C725" s="51" t="s">
        <v>87</v>
      </c>
      <c r="D725" s="51" t="s">
        <v>484</v>
      </c>
      <c r="E725" s="72">
        <v>50</v>
      </c>
      <c r="F725" s="73">
        <v>1361657</v>
      </c>
      <c r="G725" s="52">
        <v>0</v>
      </c>
      <c r="H725" s="72">
        <v>0</v>
      </c>
      <c r="I725" s="72">
        <v>8</v>
      </c>
      <c r="J725" s="72">
        <v>240331</v>
      </c>
      <c r="K725" s="66">
        <v>0</v>
      </c>
      <c r="L725" s="66">
        <v>0</v>
      </c>
      <c r="M725" s="68">
        <v>1464.1951959999999</v>
      </c>
      <c r="N725" s="61"/>
    </row>
    <row r="726" spans="1:14" x14ac:dyDescent="0.2">
      <c r="A726" s="51" t="s">
        <v>481</v>
      </c>
      <c r="B726" s="51" t="s">
        <v>2472</v>
      </c>
      <c r="C726" s="51" t="s">
        <v>91</v>
      </c>
      <c r="D726" s="51" t="s">
        <v>487</v>
      </c>
      <c r="E726" s="72">
        <v>1</v>
      </c>
      <c r="F726" s="73">
        <v>7636</v>
      </c>
      <c r="G726" s="52">
        <v>0</v>
      </c>
      <c r="H726" s="72">
        <v>0</v>
      </c>
      <c r="I726" s="72">
        <v>4</v>
      </c>
      <c r="J726" s="72">
        <v>11765</v>
      </c>
      <c r="K726" s="66">
        <v>0</v>
      </c>
      <c r="L726" s="66">
        <v>0</v>
      </c>
      <c r="M726" s="68">
        <v>31.582426000000002</v>
      </c>
      <c r="N726" s="61"/>
    </row>
    <row r="727" spans="1:14" x14ac:dyDescent="0.2">
      <c r="A727" s="51" t="s">
        <v>481</v>
      </c>
      <c r="B727" s="51" t="s">
        <v>2473</v>
      </c>
      <c r="C727" s="51" t="s">
        <v>100</v>
      </c>
      <c r="D727" s="51" t="s">
        <v>488</v>
      </c>
      <c r="E727" s="72">
        <v>9</v>
      </c>
      <c r="F727" s="73">
        <v>25616</v>
      </c>
      <c r="G727" s="52">
        <v>0</v>
      </c>
      <c r="H727" s="72">
        <v>0</v>
      </c>
      <c r="I727" s="72">
        <v>4</v>
      </c>
      <c r="J727" s="72">
        <v>32444</v>
      </c>
      <c r="K727" s="66">
        <v>0</v>
      </c>
      <c r="L727" s="66">
        <v>21</v>
      </c>
      <c r="M727" s="68">
        <v>83.39453859999999</v>
      </c>
      <c r="N727" s="61"/>
    </row>
    <row r="728" spans="1:14" x14ac:dyDescent="0.2">
      <c r="A728" s="51" t="s">
        <v>481</v>
      </c>
      <c r="B728" s="51" t="s">
        <v>2474</v>
      </c>
      <c r="C728" s="51" t="s">
        <v>100</v>
      </c>
      <c r="D728" s="51" t="s">
        <v>182</v>
      </c>
      <c r="E728" s="72">
        <v>2</v>
      </c>
      <c r="F728" s="73">
        <v>8299</v>
      </c>
      <c r="G728" s="52">
        <v>0</v>
      </c>
      <c r="H728" s="72">
        <v>0</v>
      </c>
      <c r="I728" s="72">
        <v>2</v>
      </c>
      <c r="J728" s="72">
        <v>12882</v>
      </c>
      <c r="K728" s="66">
        <v>0</v>
      </c>
      <c r="L728" s="66">
        <v>7</v>
      </c>
      <c r="M728" s="68">
        <v>15.196227560000001</v>
      </c>
      <c r="N728" s="61"/>
    </row>
    <row r="729" spans="1:14" x14ac:dyDescent="0.2">
      <c r="A729" s="51" t="s">
        <v>481</v>
      </c>
      <c r="B729" s="51" t="s">
        <v>2475</v>
      </c>
      <c r="C729" s="51" t="s">
        <v>91</v>
      </c>
      <c r="D729" s="51" t="s">
        <v>485</v>
      </c>
      <c r="E729" s="72">
        <v>12</v>
      </c>
      <c r="F729" s="73">
        <v>24394.38</v>
      </c>
      <c r="G729" s="52">
        <v>0</v>
      </c>
      <c r="H729" s="72">
        <v>0</v>
      </c>
      <c r="I729" s="72">
        <v>0</v>
      </c>
      <c r="J729" s="72">
        <v>0</v>
      </c>
      <c r="K729" s="66">
        <v>0</v>
      </c>
      <c r="L729" s="66">
        <v>4.3</v>
      </c>
      <c r="M729" s="68">
        <v>22.895883000000001</v>
      </c>
      <c r="N729" s="61"/>
    </row>
    <row r="730" spans="1:14" x14ac:dyDescent="0.2">
      <c r="A730" s="51" t="s">
        <v>481</v>
      </c>
      <c r="B730" s="51" t="s">
        <v>2476</v>
      </c>
      <c r="C730" s="51" t="s">
        <v>87</v>
      </c>
      <c r="D730" s="51" t="s">
        <v>489</v>
      </c>
      <c r="E730" s="72">
        <v>59</v>
      </c>
      <c r="F730" s="73">
        <v>358822</v>
      </c>
      <c r="G730" s="52">
        <v>0</v>
      </c>
      <c r="H730" s="72">
        <v>0</v>
      </c>
      <c r="I730" s="72">
        <v>0</v>
      </c>
      <c r="J730" s="72">
        <v>0</v>
      </c>
      <c r="K730" s="66">
        <v>0</v>
      </c>
      <c r="L730" s="66">
        <v>2496.1999999999998</v>
      </c>
      <c r="M730" s="68">
        <v>300.65794499999998</v>
      </c>
      <c r="N730" s="61"/>
    </row>
    <row r="731" spans="1:14" x14ac:dyDescent="0.2">
      <c r="A731" s="51" t="s">
        <v>481</v>
      </c>
      <c r="B731" s="51" t="s">
        <v>2477</v>
      </c>
      <c r="C731" s="51" t="s">
        <v>87</v>
      </c>
      <c r="D731" s="51" t="s">
        <v>489</v>
      </c>
      <c r="E731" s="72">
        <v>0</v>
      </c>
      <c r="F731" s="73">
        <v>0</v>
      </c>
      <c r="G731" s="52">
        <v>23</v>
      </c>
      <c r="H731" s="72">
        <v>113269.88</v>
      </c>
      <c r="I731" s="72">
        <v>0</v>
      </c>
      <c r="J731" s="72">
        <v>0</v>
      </c>
      <c r="K731" s="66">
        <v>0</v>
      </c>
      <c r="L731" s="66">
        <v>0</v>
      </c>
      <c r="M731" s="68">
        <v>42.220390999999999</v>
      </c>
      <c r="N731" s="61"/>
    </row>
    <row r="732" spans="1:14" x14ac:dyDescent="0.2">
      <c r="A732" s="51" t="s">
        <v>481</v>
      </c>
      <c r="B732" s="51" t="s">
        <v>2478</v>
      </c>
      <c r="C732" s="51" t="s">
        <v>87</v>
      </c>
      <c r="D732" s="51" t="s">
        <v>489</v>
      </c>
      <c r="E732" s="72">
        <v>152</v>
      </c>
      <c r="F732" s="73">
        <v>414138</v>
      </c>
      <c r="G732" s="52">
        <v>0</v>
      </c>
      <c r="H732" s="72">
        <v>0</v>
      </c>
      <c r="I732" s="72">
        <v>0</v>
      </c>
      <c r="J732" s="72">
        <v>0</v>
      </c>
      <c r="K732" s="66">
        <v>0</v>
      </c>
      <c r="L732" s="66">
        <v>0</v>
      </c>
      <c r="M732" s="68">
        <v>616.10038299999997</v>
      </c>
      <c r="N732" s="61"/>
    </row>
    <row r="733" spans="1:14" x14ac:dyDescent="0.2">
      <c r="A733" s="51" t="s">
        <v>481</v>
      </c>
      <c r="B733" s="51" t="s">
        <v>2479</v>
      </c>
      <c r="C733" s="51" t="s">
        <v>87</v>
      </c>
      <c r="D733" s="51" t="s">
        <v>489</v>
      </c>
      <c r="E733" s="72">
        <v>140</v>
      </c>
      <c r="F733" s="73">
        <v>1327074</v>
      </c>
      <c r="G733" s="52">
        <v>0</v>
      </c>
      <c r="H733" s="72">
        <v>0</v>
      </c>
      <c r="I733" s="72">
        <v>0</v>
      </c>
      <c r="J733" s="72">
        <v>0</v>
      </c>
      <c r="K733" s="66">
        <v>0</v>
      </c>
      <c r="L733" s="66">
        <v>0</v>
      </c>
      <c r="M733" s="68">
        <v>792.222263</v>
      </c>
      <c r="N733" s="61"/>
    </row>
    <row r="734" spans="1:14" x14ac:dyDescent="0.2">
      <c r="A734" s="51" t="s">
        <v>481</v>
      </c>
      <c r="B734" s="51" t="s">
        <v>2480</v>
      </c>
      <c r="C734" s="51" t="s">
        <v>91</v>
      </c>
      <c r="D734" s="51" t="s">
        <v>490</v>
      </c>
      <c r="E734" s="72">
        <v>182</v>
      </c>
      <c r="F734" s="73">
        <v>1790645.52</v>
      </c>
      <c r="G734" s="52">
        <v>0</v>
      </c>
      <c r="H734" s="72">
        <v>0</v>
      </c>
      <c r="I734" s="72">
        <v>3</v>
      </c>
      <c r="J734" s="72">
        <v>31797</v>
      </c>
      <c r="K734" s="66">
        <v>0</v>
      </c>
      <c r="L734" s="66">
        <v>315.89999999999998</v>
      </c>
      <c r="M734" s="68">
        <v>2286.0239379999998</v>
      </c>
      <c r="N734" s="61"/>
    </row>
    <row r="735" spans="1:14" x14ac:dyDescent="0.2">
      <c r="A735" s="51" t="s">
        <v>481</v>
      </c>
      <c r="B735" s="51" t="s">
        <v>2481</v>
      </c>
      <c r="C735" s="51" t="s">
        <v>91</v>
      </c>
      <c r="D735" s="51" t="s">
        <v>482</v>
      </c>
      <c r="E735" s="72">
        <v>70</v>
      </c>
      <c r="F735" s="73">
        <v>1121815.77</v>
      </c>
      <c r="G735" s="52">
        <v>0</v>
      </c>
      <c r="H735" s="72">
        <v>0</v>
      </c>
      <c r="I735" s="72">
        <v>0</v>
      </c>
      <c r="J735" s="72">
        <v>0</v>
      </c>
      <c r="K735" s="66">
        <v>0</v>
      </c>
      <c r="L735" s="66">
        <v>10.47</v>
      </c>
      <c r="M735" s="68">
        <v>920.63462700000002</v>
      </c>
      <c r="N735" s="61"/>
    </row>
    <row r="736" spans="1:14" x14ac:dyDescent="0.2">
      <c r="A736" s="51" t="s">
        <v>481</v>
      </c>
      <c r="B736" s="51" t="s">
        <v>2482</v>
      </c>
      <c r="C736" s="51" t="s">
        <v>91</v>
      </c>
      <c r="D736" s="51" t="s">
        <v>490</v>
      </c>
      <c r="E736" s="72">
        <v>41</v>
      </c>
      <c r="F736" s="73">
        <v>95274.27</v>
      </c>
      <c r="G736" s="52">
        <v>0</v>
      </c>
      <c r="H736" s="72">
        <v>0</v>
      </c>
      <c r="I736" s="72">
        <v>0</v>
      </c>
      <c r="J736" s="72">
        <v>0</v>
      </c>
      <c r="K736" s="66">
        <v>0</v>
      </c>
      <c r="L736" s="66">
        <v>172</v>
      </c>
      <c r="M736" s="68">
        <v>887.94595700000002</v>
      </c>
      <c r="N736" s="61"/>
    </row>
    <row r="737" spans="1:14" x14ac:dyDescent="0.2">
      <c r="A737" s="51" t="s">
        <v>481</v>
      </c>
      <c r="B737" s="51" t="s">
        <v>2483</v>
      </c>
      <c r="C737" s="51" t="s">
        <v>91</v>
      </c>
      <c r="D737" s="51" t="s">
        <v>485</v>
      </c>
      <c r="E737" s="72">
        <v>77</v>
      </c>
      <c r="F737" s="73">
        <v>1358205.88</v>
      </c>
      <c r="G737" s="52">
        <v>0</v>
      </c>
      <c r="H737" s="72">
        <v>0</v>
      </c>
      <c r="I737" s="72">
        <v>0</v>
      </c>
      <c r="J737" s="72">
        <v>0</v>
      </c>
      <c r="K737" s="66">
        <v>0</v>
      </c>
      <c r="L737" s="66">
        <v>57.7</v>
      </c>
      <c r="M737" s="68">
        <v>2095.8680159999999</v>
      </c>
      <c r="N737" s="61"/>
    </row>
    <row r="738" spans="1:14" x14ac:dyDescent="0.2">
      <c r="A738" s="51" t="s">
        <v>481</v>
      </c>
      <c r="B738" s="51" t="s">
        <v>2484</v>
      </c>
      <c r="C738" s="51" t="s">
        <v>91</v>
      </c>
      <c r="D738" s="51" t="s">
        <v>487</v>
      </c>
      <c r="E738" s="72">
        <v>4</v>
      </c>
      <c r="F738" s="73">
        <v>1341.92</v>
      </c>
      <c r="G738" s="52">
        <v>2</v>
      </c>
      <c r="H738" s="72">
        <v>5859.5</v>
      </c>
      <c r="I738" s="72">
        <v>0</v>
      </c>
      <c r="J738" s="72">
        <v>0</v>
      </c>
      <c r="K738" s="66">
        <v>0</v>
      </c>
      <c r="L738" s="66">
        <v>6.3719999999999999</v>
      </c>
      <c r="M738" s="68">
        <v>12.475020000000001</v>
      </c>
      <c r="N738" s="61"/>
    </row>
    <row r="739" spans="1:14" x14ac:dyDescent="0.2">
      <c r="A739" s="51" t="s">
        <v>481</v>
      </c>
      <c r="B739" s="51" t="s">
        <v>2485</v>
      </c>
      <c r="C739" s="51" t="s">
        <v>100</v>
      </c>
      <c r="D739" s="51" t="s">
        <v>491</v>
      </c>
      <c r="E739" s="72">
        <v>7</v>
      </c>
      <c r="F739" s="73">
        <v>4947</v>
      </c>
      <c r="G739" s="52">
        <v>0</v>
      </c>
      <c r="H739" s="72">
        <v>0</v>
      </c>
      <c r="I739" s="72">
        <v>0</v>
      </c>
      <c r="J739" s="72">
        <v>0</v>
      </c>
      <c r="K739" s="66">
        <v>0</v>
      </c>
      <c r="L739" s="66">
        <v>25</v>
      </c>
      <c r="M739" s="68">
        <v>8.6529064099999999</v>
      </c>
      <c r="N739" s="61"/>
    </row>
    <row r="740" spans="1:14" x14ac:dyDescent="0.2">
      <c r="A740" s="51" t="s">
        <v>481</v>
      </c>
      <c r="B740" s="51" t="s">
        <v>2486</v>
      </c>
      <c r="C740" s="51" t="s">
        <v>91</v>
      </c>
      <c r="D740" s="51" t="s">
        <v>485</v>
      </c>
      <c r="E740" s="72">
        <v>3</v>
      </c>
      <c r="F740" s="73">
        <v>188377</v>
      </c>
      <c r="G740" s="52">
        <v>165</v>
      </c>
      <c r="H740" s="72">
        <v>3298971.65</v>
      </c>
      <c r="I740" s="72">
        <v>0</v>
      </c>
      <c r="J740" s="72">
        <v>0</v>
      </c>
      <c r="K740" s="66">
        <v>0</v>
      </c>
      <c r="L740" s="66">
        <v>228</v>
      </c>
      <c r="M740" s="68">
        <v>1633.988411</v>
      </c>
      <c r="N740" s="61"/>
    </row>
    <row r="741" spans="1:14" x14ac:dyDescent="0.2">
      <c r="A741" s="51" t="s">
        <v>481</v>
      </c>
      <c r="B741" s="51" t="s">
        <v>2487</v>
      </c>
      <c r="C741" s="51" t="s">
        <v>91</v>
      </c>
      <c r="D741" s="51" t="s">
        <v>490</v>
      </c>
      <c r="E741" s="72">
        <v>14</v>
      </c>
      <c r="F741" s="73">
        <v>38650.94</v>
      </c>
      <c r="G741" s="52">
        <v>0</v>
      </c>
      <c r="H741" s="72">
        <v>0</v>
      </c>
      <c r="I741" s="72">
        <v>0</v>
      </c>
      <c r="J741" s="72">
        <v>0</v>
      </c>
      <c r="K741" s="66">
        <v>0</v>
      </c>
      <c r="L741" s="66">
        <v>0</v>
      </c>
      <c r="M741" s="68">
        <v>297.47054300000002</v>
      </c>
      <c r="N741" s="61"/>
    </row>
    <row r="742" spans="1:14" x14ac:dyDescent="0.2">
      <c r="A742" s="51" t="s">
        <v>481</v>
      </c>
      <c r="B742" s="51" t="s">
        <v>2488</v>
      </c>
      <c r="C742" s="51" t="s">
        <v>87</v>
      </c>
      <c r="D742" s="51" t="s">
        <v>484</v>
      </c>
      <c r="E742" s="72">
        <v>15</v>
      </c>
      <c r="F742" s="73">
        <v>27692</v>
      </c>
      <c r="G742" s="52">
        <v>0</v>
      </c>
      <c r="H742" s="72">
        <v>0</v>
      </c>
      <c r="I742" s="72">
        <v>0</v>
      </c>
      <c r="J742" s="72">
        <v>0</v>
      </c>
      <c r="K742" s="66">
        <v>0</v>
      </c>
      <c r="L742" s="66">
        <v>34.6</v>
      </c>
      <c r="M742" s="68">
        <v>36.019675999999997</v>
      </c>
      <c r="N742" s="61"/>
    </row>
    <row r="743" spans="1:14" x14ac:dyDescent="0.2">
      <c r="A743" s="51" t="s">
        <v>481</v>
      </c>
      <c r="B743" s="51" t="s">
        <v>2489</v>
      </c>
      <c r="C743" s="51" t="s">
        <v>87</v>
      </c>
      <c r="D743" s="51" t="s">
        <v>484</v>
      </c>
      <c r="E743" s="72">
        <v>220</v>
      </c>
      <c r="F743" s="73">
        <v>2109547</v>
      </c>
      <c r="G743" s="52">
        <v>0</v>
      </c>
      <c r="H743" s="72">
        <v>0</v>
      </c>
      <c r="I743" s="72">
        <v>0</v>
      </c>
      <c r="J743" s="72">
        <v>0</v>
      </c>
      <c r="K743" s="66">
        <v>0</v>
      </c>
      <c r="L743" s="66">
        <v>255.3</v>
      </c>
      <c r="M743" s="68">
        <v>1514.3365140000001</v>
      </c>
      <c r="N743" s="61"/>
    </row>
    <row r="744" spans="1:14" x14ac:dyDescent="0.2">
      <c r="A744" s="51" t="s">
        <v>481</v>
      </c>
      <c r="B744" s="51" t="s">
        <v>2490</v>
      </c>
      <c r="C744" s="51" t="s">
        <v>87</v>
      </c>
      <c r="D744" s="51" t="s">
        <v>484</v>
      </c>
      <c r="E744" s="72">
        <v>176</v>
      </c>
      <c r="F744" s="73">
        <v>767531</v>
      </c>
      <c r="G744" s="52">
        <v>160</v>
      </c>
      <c r="H744" s="72">
        <v>1485707.95</v>
      </c>
      <c r="I744" s="72">
        <v>0</v>
      </c>
      <c r="J744" s="72">
        <v>0</v>
      </c>
      <c r="K744" s="66">
        <v>0</v>
      </c>
      <c r="L744" s="66">
        <v>0</v>
      </c>
      <c r="M744" s="68">
        <v>992.51215100000002</v>
      </c>
      <c r="N744" s="61"/>
    </row>
    <row r="745" spans="1:14" x14ac:dyDescent="0.2">
      <c r="A745" s="51" t="s">
        <v>481</v>
      </c>
      <c r="B745" s="51" t="s">
        <v>2491</v>
      </c>
      <c r="C745" s="51" t="s">
        <v>87</v>
      </c>
      <c r="D745" s="51" t="s">
        <v>484</v>
      </c>
      <c r="E745" s="72">
        <v>9</v>
      </c>
      <c r="F745" s="73">
        <v>14998</v>
      </c>
      <c r="G745" s="52">
        <v>160</v>
      </c>
      <c r="H745" s="72">
        <v>1276970.6399999999</v>
      </c>
      <c r="I745" s="72">
        <v>0</v>
      </c>
      <c r="J745" s="72">
        <v>0</v>
      </c>
      <c r="K745" s="66">
        <v>0</v>
      </c>
      <c r="L745" s="66">
        <v>133.62</v>
      </c>
      <c r="M745" s="68">
        <v>571.53194499999995</v>
      </c>
      <c r="N745" s="61"/>
    </row>
    <row r="746" spans="1:14" x14ac:dyDescent="0.2">
      <c r="A746" s="51" t="s">
        <v>481</v>
      </c>
      <c r="B746" s="51" t="s">
        <v>2492</v>
      </c>
      <c r="C746" s="51" t="s">
        <v>87</v>
      </c>
      <c r="D746" s="51" t="s">
        <v>484</v>
      </c>
      <c r="E746" s="72">
        <v>33</v>
      </c>
      <c r="F746" s="73">
        <v>96118</v>
      </c>
      <c r="G746" s="52">
        <v>0</v>
      </c>
      <c r="H746" s="72">
        <v>0</v>
      </c>
      <c r="I746" s="72">
        <v>0</v>
      </c>
      <c r="J746" s="72">
        <v>0</v>
      </c>
      <c r="K746" s="66">
        <v>0</v>
      </c>
      <c r="L746" s="66">
        <v>0</v>
      </c>
      <c r="M746" s="68">
        <v>85.130731999999995</v>
      </c>
      <c r="N746" s="61"/>
    </row>
    <row r="747" spans="1:14" x14ac:dyDescent="0.2">
      <c r="A747" s="51" t="s">
        <v>492</v>
      </c>
      <c r="B747" s="51" t="s">
        <v>2493</v>
      </c>
      <c r="C747" s="51" t="s">
        <v>87</v>
      </c>
      <c r="D747" s="51" t="s">
        <v>494</v>
      </c>
      <c r="E747" s="72">
        <v>1</v>
      </c>
      <c r="F747" s="73">
        <v>277</v>
      </c>
      <c r="G747" s="52">
        <v>0</v>
      </c>
      <c r="H747" s="72">
        <v>0</v>
      </c>
      <c r="I747" s="72">
        <v>9</v>
      </c>
      <c r="J747" s="72">
        <v>162823</v>
      </c>
      <c r="K747" s="66">
        <v>0</v>
      </c>
      <c r="L747" s="66">
        <v>6.63</v>
      </c>
      <c r="M747" s="68">
        <v>165.81929099999999</v>
      </c>
      <c r="N747" s="61"/>
    </row>
    <row r="748" spans="1:14" x14ac:dyDescent="0.2">
      <c r="A748" s="51" t="s">
        <v>492</v>
      </c>
      <c r="B748" s="51" t="s">
        <v>2494</v>
      </c>
      <c r="C748" s="51" t="s">
        <v>91</v>
      </c>
      <c r="D748" s="51" t="s">
        <v>495</v>
      </c>
      <c r="E748" s="72">
        <v>35</v>
      </c>
      <c r="F748" s="73">
        <v>74986</v>
      </c>
      <c r="G748" s="52">
        <v>0</v>
      </c>
      <c r="H748" s="72">
        <v>0</v>
      </c>
      <c r="I748" s="72">
        <v>39</v>
      </c>
      <c r="J748" s="72">
        <v>219251.85</v>
      </c>
      <c r="K748" s="66">
        <v>0</v>
      </c>
      <c r="L748" s="66">
        <v>182.08</v>
      </c>
      <c r="M748" s="68">
        <v>2488.1732790000001</v>
      </c>
      <c r="N748" s="61"/>
    </row>
    <row r="749" spans="1:14" x14ac:dyDescent="0.2">
      <c r="A749" s="51" t="s">
        <v>492</v>
      </c>
      <c r="B749" s="51" t="s">
        <v>2495</v>
      </c>
      <c r="C749" s="51" t="s">
        <v>87</v>
      </c>
      <c r="D749" s="51" t="s">
        <v>496</v>
      </c>
      <c r="E749" s="72">
        <v>15</v>
      </c>
      <c r="F749" s="73">
        <v>10686</v>
      </c>
      <c r="G749" s="52">
        <v>0</v>
      </c>
      <c r="H749" s="72">
        <v>0</v>
      </c>
      <c r="I749" s="72">
        <v>52</v>
      </c>
      <c r="J749" s="72">
        <v>420363</v>
      </c>
      <c r="K749" s="66">
        <v>0</v>
      </c>
      <c r="L749" s="66">
        <v>138.38</v>
      </c>
      <c r="M749" s="68">
        <v>794.45071299999995</v>
      </c>
      <c r="N749" s="61"/>
    </row>
    <row r="750" spans="1:14" x14ac:dyDescent="0.2">
      <c r="A750" s="51" t="s">
        <v>492</v>
      </c>
      <c r="B750" s="51" t="s">
        <v>2496</v>
      </c>
      <c r="C750" s="51" t="s">
        <v>153</v>
      </c>
      <c r="D750" s="51" t="s">
        <v>493</v>
      </c>
      <c r="E750" s="72">
        <v>0</v>
      </c>
      <c r="F750" s="73">
        <v>0</v>
      </c>
      <c r="G750" s="52">
        <v>0</v>
      </c>
      <c r="H750" s="72">
        <v>0</v>
      </c>
      <c r="I750" s="72">
        <v>182</v>
      </c>
      <c r="J750" s="72">
        <v>515591.39</v>
      </c>
      <c r="K750" s="66">
        <v>0</v>
      </c>
      <c r="L750" s="66">
        <v>107.49299999999999</v>
      </c>
      <c r="M750" s="68">
        <v>625.356674</v>
      </c>
      <c r="N750" s="61"/>
    </row>
    <row r="751" spans="1:14" x14ac:dyDescent="0.2">
      <c r="A751" s="51" t="s">
        <v>492</v>
      </c>
      <c r="B751" s="51" t="s">
        <v>2497</v>
      </c>
      <c r="C751" s="51" t="s">
        <v>153</v>
      </c>
      <c r="D751" s="51" t="s">
        <v>493</v>
      </c>
      <c r="E751" s="72">
        <v>0</v>
      </c>
      <c r="F751" s="73">
        <v>0</v>
      </c>
      <c r="G751" s="52">
        <v>0</v>
      </c>
      <c r="H751" s="72">
        <v>0</v>
      </c>
      <c r="I751" s="72">
        <v>9</v>
      </c>
      <c r="J751" s="72">
        <v>62768</v>
      </c>
      <c r="K751" s="66">
        <v>0</v>
      </c>
      <c r="L751" s="66">
        <v>79.075000000000003</v>
      </c>
      <c r="M751" s="68">
        <v>182.466386</v>
      </c>
      <c r="N751" s="61"/>
    </row>
    <row r="752" spans="1:14" x14ac:dyDescent="0.2">
      <c r="A752" s="51" t="s">
        <v>492</v>
      </c>
      <c r="B752" s="51" t="s">
        <v>2498</v>
      </c>
      <c r="C752" s="51" t="s">
        <v>91</v>
      </c>
      <c r="D752" s="51" t="s">
        <v>1655</v>
      </c>
      <c r="E752" s="72">
        <v>6</v>
      </c>
      <c r="F752" s="73">
        <v>12493</v>
      </c>
      <c r="G752" s="52">
        <v>0</v>
      </c>
      <c r="H752" s="72">
        <v>0</v>
      </c>
      <c r="I752" s="72">
        <v>0</v>
      </c>
      <c r="J752" s="72">
        <v>0</v>
      </c>
      <c r="K752" s="66">
        <v>0</v>
      </c>
      <c r="L752" s="66">
        <v>490.8</v>
      </c>
      <c r="M752" s="68">
        <v>65.717146</v>
      </c>
      <c r="N752" s="61"/>
    </row>
    <row r="753" spans="1:14" x14ac:dyDescent="0.2">
      <c r="A753" s="51" t="s">
        <v>492</v>
      </c>
      <c r="B753" s="51" t="s">
        <v>2499</v>
      </c>
      <c r="C753" s="51" t="s">
        <v>91</v>
      </c>
      <c r="D753" s="51" t="s">
        <v>498</v>
      </c>
      <c r="E753" s="72">
        <v>23</v>
      </c>
      <c r="F753" s="73">
        <v>8492</v>
      </c>
      <c r="G753" s="52">
        <v>0</v>
      </c>
      <c r="H753" s="72">
        <v>0</v>
      </c>
      <c r="I753" s="72">
        <v>34</v>
      </c>
      <c r="J753" s="72">
        <v>144325</v>
      </c>
      <c r="K753" s="66">
        <v>0</v>
      </c>
      <c r="L753" s="66">
        <v>264.23099999999999</v>
      </c>
      <c r="M753" s="68">
        <v>3539.027756</v>
      </c>
      <c r="N753" s="61"/>
    </row>
    <row r="754" spans="1:14" x14ac:dyDescent="0.2">
      <c r="A754" s="51" t="s">
        <v>492</v>
      </c>
      <c r="B754" s="51" t="s">
        <v>2500</v>
      </c>
      <c r="C754" s="51" t="s">
        <v>153</v>
      </c>
      <c r="D754" s="51" t="s">
        <v>499</v>
      </c>
      <c r="E754" s="72">
        <v>96</v>
      </c>
      <c r="F754" s="73">
        <v>311898.36</v>
      </c>
      <c r="G754" s="52">
        <v>0</v>
      </c>
      <c r="H754" s="72">
        <v>0</v>
      </c>
      <c r="I754" s="72">
        <v>113</v>
      </c>
      <c r="J754" s="72">
        <v>1771472.39</v>
      </c>
      <c r="K754" s="66">
        <v>0</v>
      </c>
      <c r="L754" s="66">
        <v>330.97</v>
      </c>
      <c r="M754" s="68">
        <v>2157.1332320000001</v>
      </c>
      <c r="N754" s="61"/>
    </row>
    <row r="755" spans="1:14" x14ac:dyDescent="0.2">
      <c r="A755" s="51" t="s">
        <v>492</v>
      </c>
      <c r="B755" s="51" t="s">
        <v>2501</v>
      </c>
      <c r="C755" s="51" t="s">
        <v>153</v>
      </c>
      <c r="D755" s="51" t="s">
        <v>501</v>
      </c>
      <c r="E755" s="72">
        <v>35</v>
      </c>
      <c r="F755" s="73">
        <v>54218.03</v>
      </c>
      <c r="G755" s="52">
        <v>0</v>
      </c>
      <c r="H755" s="72">
        <v>0</v>
      </c>
      <c r="I755" s="72">
        <v>49</v>
      </c>
      <c r="J755" s="72">
        <v>582711.28</v>
      </c>
      <c r="K755" s="66">
        <v>0</v>
      </c>
      <c r="L755" s="66">
        <v>33384.29</v>
      </c>
      <c r="M755" s="68">
        <v>1053.8179909999999</v>
      </c>
      <c r="N755" s="61"/>
    </row>
    <row r="756" spans="1:14" x14ac:dyDescent="0.2">
      <c r="A756" s="51" t="s">
        <v>492</v>
      </c>
      <c r="B756" s="51" t="s">
        <v>2502</v>
      </c>
      <c r="C756" s="51" t="s">
        <v>153</v>
      </c>
      <c r="D756" s="51" t="s">
        <v>502</v>
      </c>
      <c r="E756" s="72">
        <v>18</v>
      </c>
      <c r="F756" s="73">
        <v>10123.91</v>
      </c>
      <c r="G756" s="52">
        <v>0</v>
      </c>
      <c r="H756" s="72">
        <v>0</v>
      </c>
      <c r="I756" s="72">
        <v>6</v>
      </c>
      <c r="J756" s="72">
        <v>30220.06</v>
      </c>
      <c r="K756" s="66">
        <v>0</v>
      </c>
      <c r="L756" s="66">
        <v>9041.5779999999995</v>
      </c>
      <c r="M756" s="68">
        <v>168.16331</v>
      </c>
      <c r="N756" s="61"/>
    </row>
    <row r="757" spans="1:14" x14ac:dyDescent="0.2">
      <c r="A757" s="51" t="s">
        <v>492</v>
      </c>
      <c r="B757" s="51" t="s">
        <v>2503</v>
      </c>
      <c r="C757" s="51" t="s">
        <v>153</v>
      </c>
      <c r="D757" s="51" t="s">
        <v>503</v>
      </c>
      <c r="E757" s="72">
        <v>140</v>
      </c>
      <c r="F757" s="73">
        <v>674799.37</v>
      </c>
      <c r="G757" s="52">
        <v>0</v>
      </c>
      <c r="H757" s="72">
        <v>0</v>
      </c>
      <c r="I757" s="72">
        <v>172</v>
      </c>
      <c r="J757" s="72">
        <v>3058798</v>
      </c>
      <c r="K757" s="66">
        <v>0</v>
      </c>
      <c r="L757" s="66">
        <v>12035.94</v>
      </c>
      <c r="M757" s="68">
        <v>5430.6364999999996</v>
      </c>
      <c r="N757" s="61"/>
    </row>
    <row r="758" spans="1:14" x14ac:dyDescent="0.2">
      <c r="A758" s="51" t="s">
        <v>492</v>
      </c>
      <c r="B758" s="51" t="s">
        <v>2504</v>
      </c>
      <c r="C758" s="51" t="s">
        <v>153</v>
      </c>
      <c r="D758" s="51" t="s">
        <v>504</v>
      </c>
      <c r="E758" s="72">
        <v>138</v>
      </c>
      <c r="F758" s="73">
        <v>3359737.37</v>
      </c>
      <c r="G758" s="52">
        <v>0</v>
      </c>
      <c r="H758" s="72">
        <v>0</v>
      </c>
      <c r="I758" s="72">
        <v>123</v>
      </c>
      <c r="J758" s="72">
        <v>3296383</v>
      </c>
      <c r="K758" s="66">
        <v>0</v>
      </c>
      <c r="L758" s="66">
        <v>662.78</v>
      </c>
      <c r="M758" s="68">
        <v>6620.8363859999999</v>
      </c>
      <c r="N758" s="61"/>
    </row>
    <row r="759" spans="1:14" x14ac:dyDescent="0.2">
      <c r="A759" s="51" t="s">
        <v>492</v>
      </c>
      <c r="B759" s="51" t="s">
        <v>2505</v>
      </c>
      <c r="C759" s="51" t="s">
        <v>153</v>
      </c>
      <c r="D759" s="51" t="s">
        <v>505</v>
      </c>
      <c r="E759" s="72">
        <v>92</v>
      </c>
      <c r="F759" s="73">
        <v>630978.5</v>
      </c>
      <c r="G759" s="52">
        <v>0</v>
      </c>
      <c r="H759" s="72">
        <v>0</v>
      </c>
      <c r="I759" s="72">
        <v>75</v>
      </c>
      <c r="J759" s="72">
        <v>553483.5</v>
      </c>
      <c r="K759" s="66">
        <v>0</v>
      </c>
      <c r="L759" s="66">
        <v>166.84</v>
      </c>
      <c r="M759" s="68">
        <v>1294.2768349999999</v>
      </c>
      <c r="N759" s="61"/>
    </row>
    <row r="760" spans="1:14" x14ac:dyDescent="0.2">
      <c r="A760" s="51" t="s">
        <v>492</v>
      </c>
      <c r="B760" s="51" t="s">
        <v>2506</v>
      </c>
      <c r="C760" s="51" t="s">
        <v>153</v>
      </c>
      <c r="D760" s="51" t="s">
        <v>506</v>
      </c>
      <c r="E760" s="72">
        <v>7</v>
      </c>
      <c r="F760" s="73">
        <v>82954.25</v>
      </c>
      <c r="G760" s="52">
        <v>0</v>
      </c>
      <c r="H760" s="72">
        <v>0</v>
      </c>
      <c r="I760" s="72">
        <v>90</v>
      </c>
      <c r="J760" s="72">
        <v>788920.75</v>
      </c>
      <c r="K760" s="66">
        <v>0</v>
      </c>
      <c r="L760" s="66">
        <v>93.61</v>
      </c>
      <c r="M760" s="68">
        <v>862.17655500000001</v>
      </c>
      <c r="N760" s="61"/>
    </row>
    <row r="761" spans="1:14" x14ac:dyDescent="0.2">
      <c r="A761" s="51" t="s">
        <v>492</v>
      </c>
      <c r="B761" s="51" t="s">
        <v>2507</v>
      </c>
      <c r="C761" s="51" t="s">
        <v>153</v>
      </c>
      <c r="D761" s="51" t="s">
        <v>502</v>
      </c>
      <c r="E761" s="72">
        <v>90</v>
      </c>
      <c r="F761" s="73">
        <v>281702.25</v>
      </c>
      <c r="G761" s="52">
        <v>0</v>
      </c>
      <c r="H761" s="72">
        <v>0</v>
      </c>
      <c r="I761" s="72">
        <v>87</v>
      </c>
      <c r="J761" s="72">
        <v>1935014.88</v>
      </c>
      <c r="K761" s="66">
        <v>0</v>
      </c>
      <c r="L761" s="66">
        <v>5396.64</v>
      </c>
      <c r="M761" s="68">
        <v>2907.6976049999998</v>
      </c>
      <c r="N761" s="61"/>
    </row>
    <row r="762" spans="1:14" x14ac:dyDescent="0.2">
      <c r="A762" s="51" t="s">
        <v>492</v>
      </c>
      <c r="B762" s="51" t="s">
        <v>2508</v>
      </c>
      <c r="C762" s="51" t="s">
        <v>100</v>
      </c>
      <c r="D762" s="51" t="s">
        <v>507</v>
      </c>
      <c r="E762" s="72">
        <v>2</v>
      </c>
      <c r="F762" s="73">
        <v>1321</v>
      </c>
      <c r="G762" s="52">
        <v>0</v>
      </c>
      <c r="H762" s="72">
        <v>0</v>
      </c>
      <c r="I762" s="72">
        <v>93</v>
      </c>
      <c r="J762" s="72">
        <v>563423</v>
      </c>
      <c r="K762" s="66">
        <v>0</v>
      </c>
      <c r="L762" s="66">
        <v>89</v>
      </c>
      <c r="M762" s="68">
        <v>1844.3231882499999</v>
      </c>
      <c r="N762" s="61"/>
    </row>
    <row r="763" spans="1:14" x14ac:dyDescent="0.2">
      <c r="A763" s="51" t="s">
        <v>492</v>
      </c>
      <c r="B763" s="51" t="s">
        <v>2509</v>
      </c>
      <c r="C763" s="51" t="s">
        <v>91</v>
      </c>
      <c r="D763" s="51" t="s">
        <v>507</v>
      </c>
      <c r="E763" s="72">
        <v>26</v>
      </c>
      <c r="F763" s="73">
        <v>151044.29999999999</v>
      </c>
      <c r="G763" s="52">
        <v>0</v>
      </c>
      <c r="H763" s="72">
        <v>0</v>
      </c>
      <c r="I763" s="72">
        <v>22</v>
      </c>
      <c r="J763" s="72">
        <v>368166</v>
      </c>
      <c r="K763" s="66">
        <v>0</v>
      </c>
      <c r="L763" s="66">
        <v>88.21</v>
      </c>
      <c r="M763" s="68">
        <v>788.29425500000002</v>
      </c>
      <c r="N763" s="61"/>
    </row>
    <row r="764" spans="1:14" x14ac:dyDescent="0.2">
      <c r="A764" s="51" t="s">
        <v>492</v>
      </c>
      <c r="B764" s="51" t="s">
        <v>2510</v>
      </c>
      <c r="C764" s="51" t="s">
        <v>87</v>
      </c>
      <c r="D764" s="51" t="s">
        <v>508</v>
      </c>
      <c r="E764" s="72">
        <v>93</v>
      </c>
      <c r="F764" s="73">
        <v>553296</v>
      </c>
      <c r="G764" s="52">
        <v>0</v>
      </c>
      <c r="H764" s="72">
        <v>0</v>
      </c>
      <c r="I764" s="72">
        <v>222</v>
      </c>
      <c r="J764" s="72">
        <v>2630515</v>
      </c>
      <c r="K764" s="66">
        <v>0</v>
      </c>
      <c r="L764" s="66">
        <v>578.07000000000005</v>
      </c>
      <c r="M764" s="68">
        <v>4369.1649939999998</v>
      </c>
      <c r="N764" s="61"/>
    </row>
    <row r="765" spans="1:14" x14ac:dyDescent="0.2">
      <c r="A765" s="51" t="s">
        <v>492</v>
      </c>
      <c r="B765" s="51" t="s">
        <v>2511</v>
      </c>
      <c r="C765" s="51" t="s">
        <v>87</v>
      </c>
      <c r="D765" s="51" t="s">
        <v>513</v>
      </c>
      <c r="E765" s="72">
        <v>38</v>
      </c>
      <c r="F765" s="73">
        <v>276251.7</v>
      </c>
      <c r="G765" s="52">
        <v>0</v>
      </c>
      <c r="H765" s="72">
        <v>0</v>
      </c>
      <c r="I765" s="72">
        <v>11</v>
      </c>
      <c r="J765" s="72">
        <v>61727</v>
      </c>
      <c r="K765" s="66">
        <v>0</v>
      </c>
      <c r="L765" s="66">
        <v>138.96</v>
      </c>
      <c r="M765" s="68">
        <v>838.24237400000004</v>
      </c>
      <c r="N765" s="61"/>
    </row>
    <row r="766" spans="1:14" x14ac:dyDescent="0.2">
      <c r="A766" s="51" t="s">
        <v>492</v>
      </c>
      <c r="B766" s="51" t="s">
        <v>2512</v>
      </c>
      <c r="C766" s="51" t="s">
        <v>87</v>
      </c>
      <c r="D766" s="51" t="s">
        <v>182</v>
      </c>
      <c r="E766" s="72">
        <v>130</v>
      </c>
      <c r="F766" s="73">
        <v>607683</v>
      </c>
      <c r="G766" s="52">
        <v>0</v>
      </c>
      <c r="H766" s="72">
        <v>0</v>
      </c>
      <c r="I766" s="72">
        <v>37</v>
      </c>
      <c r="J766" s="72">
        <v>518681</v>
      </c>
      <c r="K766" s="66">
        <v>27.59</v>
      </c>
      <c r="L766" s="66">
        <v>505.38</v>
      </c>
      <c r="M766" s="68">
        <v>1584.840373</v>
      </c>
      <c r="N766" s="61"/>
    </row>
    <row r="767" spans="1:14" x14ac:dyDescent="0.2">
      <c r="A767" s="51" t="s">
        <v>492</v>
      </c>
      <c r="B767" s="51" t="s">
        <v>2513</v>
      </c>
      <c r="C767" s="51" t="s">
        <v>87</v>
      </c>
      <c r="D767" s="51" t="s">
        <v>512</v>
      </c>
      <c r="E767" s="72">
        <v>8</v>
      </c>
      <c r="F767" s="73">
        <v>7624</v>
      </c>
      <c r="G767" s="52">
        <v>0</v>
      </c>
      <c r="H767" s="72">
        <v>0</v>
      </c>
      <c r="I767" s="72">
        <v>11</v>
      </c>
      <c r="J767" s="72">
        <v>113449</v>
      </c>
      <c r="K767" s="66">
        <v>0</v>
      </c>
      <c r="L767" s="66">
        <v>88.4</v>
      </c>
      <c r="M767" s="68">
        <v>256.12853899999999</v>
      </c>
      <c r="N767" s="61"/>
    </row>
    <row r="768" spans="1:14" x14ac:dyDescent="0.2">
      <c r="A768" s="51" t="s">
        <v>492</v>
      </c>
      <c r="B768" s="51" t="s">
        <v>2514</v>
      </c>
      <c r="C768" s="51" t="s">
        <v>87</v>
      </c>
      <c r="D768" s="51" t="s">
        <v>517</v>
      </c>
      <c r="E768" s="72">
        <v>68</v>
      </c>
      <c r="F768" s="73">
        <v>116039</v>
      </c>
      <c r="G768" s="52">
        <v>0</v>
      </c>
      <c r="H768" s="72">
        <v>0</v>
      </c>
      <c r="I768" s="72">
        <v>46</v>
      </c>
      <c r="J768" s="72">
        <v>222152</v>
      </c>
      <c r="K768" s="66">
        <v>0</v>
      </c>
      <c r="L768" s="66">
        <v>643.70000000000005</v>
      </c>
      <c r="M768" s="68">
        <v>810.06752300000005</v>
      </c>
      <c r="N768" s="61"/>
    </row>
    <row r="769" spans="1:14" x14ac:dyDescent="0.2">
      <c r="A769" s="51" t="s">
        <v>492</v>
      </c>
      <c r="B769" s="51" t="s">
        <v>2515</v>
      </c>
      <c r="C769" s="51" t="s">
        <v>87</v>
      </c>
      <c r="D769" s="51" t="s">
        <v>512</v>
      </c>
      <c r="E769" s="72">
        <v>3</v>
      </c>
      <c r="F769" s="73">
        <v>3423</v>
      </c>
      <c r="G769" s="52">
        <v>0</v>
      </c>
      <c r="H769" s="72">
        <v>0</v>
      </c>
      <c r="I769" s="72">
        <v>7</v>
      </c>
      <c r="J769" s="72">
        <v>53348</v>
      </c>
      <c r="K769" s="66">
        <v>0</v>
      </c>
      <c r="L769" s="66">
        <v>3.55</v>
      </c>
      <c r="M769" s="68">
        <v>65.503792000000004</v>
      </c>
      <c r="N769" s="61"/>
    </row>
    <row r="770" spans="1:14" x14ac:dyDescent="0.2">
      <c r="A770" s="51" t="s">
        <v>492</v>
      </c>
      <c r="B770" s="51" t="s">
        <v>2516</v>
      </c>
      <c r="C770" s="51" t="s">
        <v>87</v>
      </c>
      <c r="D770" s="51" t="s">
        <v>182</v>
      </c>
      <c r="E770" s="72">
        <v>43</v>
      </c>
      <c r="F770" s="73">
        <v>31793.18</v>
      </c>
      <c r="G770" s="52">
        <v>0</v>
      </c>
      <c r="H770" s="72">
        <v>0</v>
      </c>
      <c r="I770" s="72">
        <v>81</v>
      </c>
      <c r="J770" s="72">
        <v>48724</v>
      </c>
      <c r="K770" s="66">
        <v>49.86</v>
      </c>
      <c r="L770" s="66">
        <v>346.96000000000004</v>
      </c>
      <c r="M770" s="68">
        <v>1886.4192720000001</v>
      </c>
      <c r="N770" s="61"/>
    </row>
    <row r="771" spans="1:14" x14ac:dyDescent="0.2">
      <c r="A771" s="51" t="s">
        <v>492</v>
      </c>
      <c r="B771" s="51" t="s">
        <v>2517</v>
      </c>
      <c r="C771" s="51" t="s">
        <v>87</v>
      </c>
      <c r="D771" s="51" t="s">
        <v>527</v>
      </c>
      <c r="E771" s="72">
        <v>4</v>
      </c>
      <c r="F771" s="73">
        <v>3446</v>
      </c>
      <c r="G771" s="52">
        <v>0</v>
      </c>
      <c r="H771" s="72">
        <v>0</v>
      </c>
      <c r="I771" s="72">
        <v>0</v>
      </c>
      <c r="J771" s="72">
        <v>0</v>
      </c>
      <c r="K771" s="66">
        <v>0</v>
      </c>
      <c r="L771" s="66">
        <v>0</v>
      </c>
      <c r="M771" s="68">
        <v>28.684308000000001</v>
      </c>
      <c r="N771" s="61"/>
    </row>
    <row r="772" spans="1:14" x14ac:dyDescent="0.2">
      <c r="A772" s="51" t="s">
        <v>492</v>
      </c>
      <c r="B772" s="51" t="s">
        <v>2518</v>
      </c>
      <c r="C772" s="51" t="s">
        <v>87</v>
      </c>
      <c r="D772" s="51" t="s">
        <v>182</v>
      </c>
      <c r="E772" s="72">
        <v>10</v>
      </c>
      <c r="F772" s="73">
        <v>2868</v>
      </c>
      <c r="G772" s="52">
        <v>0</v>
      </c>
      <c r="H772" s="72">
        <v>0</v>
      </c>
      <c r="I772" s="72">
        <v>6</v>
      </c>
      <c r="J772" s="72">
        <v>9761</v>
      </c>
      <c r="K772" s="66">
        <v>0</v>
      </c>
      <c r="L772" s="66">
        <v>84</v>
      </c>
      <c r="M772" s="68">
        <v>395.35224299999999</v>
      </c>
      <c r="N772" s="61"/>
    </row>
    <row r="773" spans="1:14" x14ac:dyDescent="0.2">
      <c r="A773" s="51" t="s">
        <v>492</v>
      </c>
      <c r="B773" s="51" t="s">
        <v>2519</v>
      </c>
      <c r="C773" s="51" t="s">
        <v>100</v>
      </c>
      <c r="D773" s="51" t="s">
        <v>509</v>
      </c>
      <c r="E773" s="72">
        <v>9</v>
      </c>
      <c r="F773" s="73">
        <v>45306</v>
      </c>
      <c r="G773" s="52">
        <v>0</v>
      </c>
      <c r="H773" s="72">
        <v>0</v>
      </c>
      <c r="I773" s="72">
        <v>0</v>
      </c>
      <c r="J773" s="72">
        <v>0</v>
      </c>
      <c r="K773" s="66">
        <v>0</v>
      </c>
      <c r="L773" s="66">
        <v>1067.32</v>
      </c>
      <c r="M773" s="68">
        <v>106.78503362000001</v>
      </c>
      <c r="N773" s="61"/>
    </row>
    <row r="774" spans="1:14" x14ac:dyDescent="0.2">
      <c r="A774" s="51" t="s">
        <v>492</v>
      </c>
      <c r="B774" s="51" t="s">
        <v>2520</v>
      </c>
      <c r="C774" s="51" t="s">
        <v>91</v>
      </c>
      <c r="D774" s="51" t="s">
        <v>495</v>
      </c>
      <c r="E774" s="72">
        <v>80</v>
      </c>
      <c r="F774" s="73">
        <v>233821.54</v>
      </c>
      <c r="G774" s="52">
        <v>0</v>
      </c>
      <c r="H774" s="72">
        <v>0</v>
      </c>
      <c r="I774" s="72">
        <v>158</v>
      </c>
      <c r="J774" s="72">
        <v>2120543</v>
      </c>
      <c r="K774" s="66">
        <v>0</v>
      </c>
      <c r="L774" s="66">
        <v>7732.7079999999996</v>
      </c>
      <c r="M774" s="68">
        <v>3471.7383570000002</v>
      </c>
      <c r="N774" s="61"/>
    </row>
    <row r="775" spans="1:14" x14ac:dyDescent="0.2">
      <c r="A775" s="51" t="s">
        <v>492</v>
      </c>
      <c r="B775" s="51" t="s">
        <v>2521</v>
      </c>
      <c r="C775" s="51" t="s">
        <v>91</v>
      </c>
      <c r="D775" s="51" t="s">
        <v>498</v>
      </c>
      <c r="E775" s="72">
        <v>201</v>
      </c>
      <c r="F775" s="73">
        <v>398478</v>
      </c>
      <c r="G775" s="52">
        <v>0</v>
      </c>
      <c r="H775" s="72">
        <v>0</v>
      </c>
      <c r="I775" s="72">
        <v>470</v>
      </c>
      <c r="J775" s="72">
        <v>10661842</v>
      </c>
      <c r="K775" s="66">
        <v>0</v>
      </c>
      <c r="L775" s="66">
        <v>2703.7</v>
      </c>
      <c r="M775" s="68">
        <v>18534.686124</v>
      </c>
      <c r="N775" s="61"/>
    </row>
    <row r="776" spans="1:14" x14ac:dyDescent="0.2">
      <c r="A776" s="51" t="s">
        <v>492</v>
      </c>
      <c r="B776" s="51" t="s">
        <v>2522</v>
      </c>
      <c r="C776" s="51" t="s">
        <v>100</v>
      </c>
      <c r="D776" s="51" t="s">
        <v>510</v>
      </c>
      <c r="E776" s="72">
        <v>2</v>
      </c>
      <c r="F776" s="73">
        <v>4563</v>
      </c>
      <c r="G776" s="52">
        <v>0</v>
      </c>
      <c r="H776" s="72">
        <v>0</v>
      </c>
      <c r="I776" s="72">
        <v>5</v>
      </c>
      <c r="J776" s="72">
        <v>13453</v>
      </c>
      <c r="K776" s="66">
        <v>0</v>
      </c>
      <c r="L776" s="66">
        <v>1888.91</v>
      </c>
      <c r="M776" s="68">
        <v>76.861463870000009</v>
      </c>
      <c r="N776" s="61"/>
    </row>
    <row r="777" spans="1:14" x14ac:dyDescent="0.2">
      <c r="A777" s="51" t="s">
        <v>492</v>
      </c>
      <c r="B777" s="51" t="s">
        <v>2523</v>
      </c>
      <c r="C777" s="51" t="s">
        <v>91</v>
      </c>
      <c r="D777" s="51" t="s">
        <v>495</v>
      </c>
      <c r="E777" s="72">
        <v>2</v>
      </c>
      <c r="F777" s="73">
        <v>3693</v>
      </c>
      <c r="G777" s="52">
        <v>0</v>
      </c>
      <c r="H777" s="72">
        <v>0</v>
      </c>
      <c r="I777" s="72">
        <v>6</v>
      </c>
      <c r="J777" s="72">
        <v>19424</v>
      </c>
      <c r="K777" s="66">
        <v>0</v>
      </c>
      <c r="L777" s="66">
        <v>0</v>
      </c>
      <c r="M777" s="68">
        <v>662.518731</v>
      </c>
      <c r="N777" s="61"/>
    </row>
    <row r="778" spans="1:14" x14ac:dyDescent="0.2">
      <c r="A778" s="51" t="s">
        <v>492</v>
      </c>
      <c r="B778" s="51" t="s">
        <v>2524</v>
      </c>
      <c r="C778" s="51" t="s">
        <v>91</v>
      </c>
      <c r="D778" s="51" t="s">
        <v>511</v>
      </c>
      <c r="E778" s="72">
        <v>8</v>
      </c>
      <c r="F778" s="73">
        <v>7076.55</v>
      </c>
      <c r="G778" s="52">
        <v>0</v>
      </c>
      <c r="H778" s="72">
        <v>0</v>
      </c>
      <c r="I778" s="72">
        <v>12</v>
      </c>
      <c r="J778" s="72">
        <v>10252</v>
      </c>
      <c r="K778" s="66">
        <v>0</v>
      </c>
      <c r="L778" s="66">
        <v>72.331999999999994</v>
      </c>
      <c r="M778" s="68">
        <v>277.86674799999997</v>
      </c>
      <c r="N778" s="61"/>
    </row>
    <row r="779" spans="1:14" x14ac:dyDescent="0.2">
      <c r="A779" s="51" t="s">
        <v>492</v>
      </c>
      <c r="B779" s="51" t="s">
        <v>2525</v>
      </c>
      <c r="C779" s="51" t="s">
        <v>91</v>
      </c>
      <c r="D779" s="51" t="s">
        <v>495</v>
      </c>
      <c r="E779" s="72">
        <v>13</v>
      </c>
      <c r="F779" s="73">
        <v>3709.69</v>
      </c>
      <c r="G779" s="52">
        <v>0</v>
      </c>
      <c r="H779" s="72">
        <v>0</v>
      </c>
      <c r="I779" s="72">
        <v>74</v>
      </c>
      <c r="J779" s="72">
        <v>1185477</v>
      </c>
      <c r="K779" s="66">
        <v>0</v>
      </c>
      <c r="L779" s="66">
        <v>87.49</v>
      </c>
      <c r="M779" s="68">
        <v>1131.957985</v>
      </c>
      <c r="N779" s="61"/>
    </row>
    <row r="780" spans="1:14" x14ac:dyDescent="0.2">
      <c r="A780" s="51" t="s">
        <v>492</v>
      </c>
      <c r="B780" s="51" t="s">
        <v>2526</v>
      </c>
      <c r="C780" s="51" t="s">
        <v>91</v>
      </c>
      <c r="D780" s="51" t="s">
        <v>495</v>
      </c>
      <c r="E780" s="72">
        <v>48</v>
      </c>
      <c r="F780" s="73">
        <v>119712</v>
      </c>
      <c r="G780" s="52">
        <v>0</v>
      </c>
      <c r="H780" s="72">
        <v>0</v>
      </c>
      <c r="I780" s="72">
        <v>22</v>
      </c>
      <c r="J780" s="72">
        <v>113197</v>
      </c>
      <c r="K780" s="66">
        <v>0</v>
      </c>
      <c r="L780" s="66">
        <v>486.84</v>
      </c>
      <c r="M780" s="68">
        <v>599.91663600000004</v>
      </c>
      <c r="N780" s="61"/>
    </row>
    <row r="781" spans="1:14" x14ac:dyDescent="0.2">
      <c r="A781" s="51" t="s">
        <v>492</v>
      </c>
      <c r="B781" s="51" t="s">
        <v>2527</v>
      </c>
      <c r="C781" s="51" t="s">
        <v>100</v>
      </c>
      <c r="D781" s="51" t="s">
        <v>513</v>
      </c>
      <c r="E781" s="72">
        <v>0</v>
      </c>
      <c r="F781" s="73">
        <v>0</v>
      </c>
      <c r="G781" s="52">
        <v>0</v>
      </c>
      <c r="H781" s="72">
        <v>0</v>
      </c>
      <c r="I781" s="72">
        <v>0</v>
      </c>
      <c r="J781" s="72">
        <v>0</v>
      </c>
      <c r="K781" s="66">
        <v>0</v>
      </c>
      <c r="L781" s="66">
        <v>61</v>
      </c>
      <c r="M781" s="68">
        <v>0</v>
      </c>
      <c r="N781" s="61"/>
    </row>
    <row r="782" spans="1:14" x14ac:dyDescent="0.2">
      <c r="A782" s="51" t="s">
        <v>492</v>
      </c>
      <c r="B782" s="51" t="s">
        <v>2528</v>
      </c>
      <c r="C782" s="51" t="s">
        <v>153</v>
      </c>
      <c r="D782" s="51" t="s">
        <v>502</v>
      </c>
      <c r="E782" s="72">
        <v>5</v>
      </c>
      <c r="F782" s="73">
        <v>2914</v>
      </c>
      <c r="G782" s="52">
        <v>0</v>
      </c>
      <c r="H782" s="72">
        <v>0</v>
      </c>
      <c r="I782" s="72">
        <v>13</v>
      </c>
      <c r="J782" s="72">
        <v>46026.239999999998</v>
      </c>
      <c r="K782" s="66">
        <v>0</v>
      </c>
      <c r="L782" s="66">
        <v>1980.67</v>
      </c>
      <c r="M782" s="68">
        <v>216.29013900000001</v>
      </c>
      <c r="N782" s="61"/>
    </row>
    <row r="783" spans="1:14" x14ac:dyDescent="0.2">
      <c r="A783" s="51" t="s">
        <v>492</v>
      </c>
      <c r="B783" s="51" t="s">
        <v>2529</v>
      </c>
      <c r="C783" s="51" t="s">
        <v>91</v>
      </c>
      <c r="D783" s="51" t="s">
        <v>514</v>
      </c>
      <c r="E783" s="72">
        <v>35</v>
      </c>
      <c r="F783" s="73">
        <v>24682</v>
      </c>
      <c r="G783" s="52">
        <v>0</v>
      </c>
      <c r="H783" s="72">
        <v>0</v>
      </c>
      <c r="I783" s="72">
        <v>130</v>
      </c>
      <c r="J783" s="72">
        <v>2208461</v>
      </c>
      <c r="K783" s="66">
        <v>0</v>
      </c>
      <c r="L783" s="66">
        <v>713.82</v>
      </c>
      <c r="M783" s="68">
        <v>2725.2452079999998</v>
      </c>
      <c r="N783" s="61"/>
    </row>
    <row r="784" spans="1:14" x14ac:dyDescent="0.2">
      <c r="A784" s="51" t="s">
        <v>492</v>
      </c>
      <c r="B784" s="51" t="s">
        <v>2530</v>
      </c>
      <c r="C784" s="51" t="s">
        <v>91</v>
      </c>
      <c r="D784" s="51" t="s">
        <v>495</v>
      </c>
      <c r="E784" s="72">
        <v>5</v>
      </c>
      <c r="F784" s="73">
        <v>477</v>
      </c>
      <c r="G784" s="52">
        <v>0</v>
      </c>
      <c r="H784" s="72">
        <v>0</v>
      </c>
      <c r="I784" s="72">
        <v>7</v>
      </c>
      <c r="J784" s="72">
        <v>31553.46</v>
      </c>
      <c r="K784" s="66">
        <v>0</v>
      </c>
      <c r="L784" s="66">
        <v>56.2</v>
      </c>
      <c r="M784" s="68">
        <v>2595.2177019999999</v>
      </c>
      <c r="N784" s="61"/>
    </row>
    <row r="785" spans="1:14" x14ac:dyDescent="0.2">
      <c r="A785" s="51" t="s">
        <v>492</v>
      </c>
      <c r="B785" s="51" t="s">
        <v>2531</v>
      </c>
      <c r="C785" s="51" t="s">
        <v>100</v>
      </c>
      <c r="D785" s="51" t="s">
        <v>515</v>
      </c>
      <c r="E785" s="72">
        <v>0</v>
      </c>
      <c r="F785" s="73">
        <v>0</v>
      </c>
      <c r="G785" s="52">
        <v>0</v>
      </c>
      <c r="H785" s="72">
        <v>0</v>
      </c>
      <c r="I785" s="72">
        <v>2</v>
      </c>
      <c r="J785" s="72">
        <v>33580</v>
      </c>
      <c r="K785" s="66">
        <v>0</v>
      </c>
      <c r="L785" s="66">
        <v>5.79</v>
      </c>
      <c r="M785" s="68">
        <v>70.181222230000003</v>
      </c>
      <c r="N785" s="61"/>
    </row>
    <row r="786" spans="1:14" x14ac:dyDescent="0.2">
      <c r="A786" s="51" t="s">
        <v>492</v>
      </c>
      <c r="B786" s="51" t="s">
        <v>2532</v>
      </c>
      <c r="C786" s="51" t="s">
        <v>91</v>
      </c>
      <c r="D786" s="51" t="s">
        <v>516</v>
      </c>
      <c r="E786" s="72">
        <v>0</v>
      </c>
      <c r="F786" s="73">
        <v>0</v>
      </c>
      <c r="G786" s="52">
        <v>0</v>
      </c>
      <c r="H786" s="72">
        <v>0</v>
      </c>
      <c r="I786" s="72">
        <v>44</v>
      </c>
      <c r="J786" s="72">
        <v>345520.67</v>
      </c>
      <c r="K786" s="66">
        <v>0</v>
      </c>
      <c r="L786" s="66">
        <v>242.67</v>
      </c>
      <c r="M786" s="68">
        <v>735.99501699999996</v>
      </c>
      <c r="N786" s="61"/>
    </row>
    <row r="787" spans="1:14" x14ac:dyDescent="0.2">
      <c r="A787" s="51" t="s">
        <v>492</v>
      </c>
      <c r="B787" s="51" t="s">
        <v>2533</v>
      </c>
      <c r="C787" s="51" t="s">
        <v>100</v>
      </c>
      <c r="D787" s="51" t="s">
        <v>497</v>
      </c>
      <c r="E787" s="72">
        <v>1240</v>
      </c>
      <c r="F787" s="73">
        <v>5360909.7300000004</v>
      </c>
      <c r="G787" s="52">
        <v>0</v>
      </c>
      <c r="H787" s="72">
        <v>0</v>
      </c>
      <c r="I787" s="72">
        <v>820</v>
      </c>
      <c r="J787" s="72">
        <v>8883678.9499999993</v>
      </c>
      <c r="K787" s="66">
        <v>0</v>
      </c>
      <c r="L787" s="66">
        <v>4906</v>
      </c>
      <c r="M787" s="68">
        <v>25960.787704450002</v>
      </c>
      <c r="N787" s="61"/>
    </row>
    <row r="788" spans="1:14" x14ac:dyDescent="0.2">
      <c r="A788" s="51" t="s">
        <v>492</v>
      </c>
      <c r="B788" s="51" t="s">
        <v>2534</v>
      </c>
      <c r="C788" s="51" t="s">
        <v>100</v>
      </c>
      <c r="D788" s="51" t="s">
        <v>497</v>
      </c>
      <c r="E788" s="72">
        <v>331</v>
      </c>
      <c r="F788" s="73">
        <v>1395751</v>
      </c>
      <c r="G788" s="52">
        <v>0</v>
      </c>
      <c r="H788" s="72">
        <v>0</v>
      </c>
      <c r="I788" s="72">
        <v>86</v>
      </c>
      <c r="J788" s="72">
        <v>643245.15</v>
      </c>
      <c r="K788" s="66">
        <v>0</v>
      </c>
      <c r="L788" s="66">
        <v>6077</v>
      </c>
      <c r="M788" s="68">
        <v>5498.7879514699998</v>
      </c>
      <c r="N788" s="61"/>
    </row>
    <row r="789" spans="1:14" x14ac:dyDescent="0.2">
      <c r="A789" s="51" t="s">
        <v>492</v>
      </c>
      <c r="B789" s="51" t="s">
        <v>2535</v>
      </c>
      <c r="C789" s="51" t="s">
        <v>153</v>
      </c>
      <c r="D789" s="51" t="s">
        <v>503</v>
      </c>
      <c r="E789" s="72">
        <v>0</v>
      </c>
      <c r="F789" s="73">
        <v>0</v>
      </c>
      <c r="G789" s="52">
        <v>0</v>
      </c>
      <c r="H789" s="72">
        <v>0</v>
      </c>
      <c r="I789" s="72">
        <v>0</v>
      </c>
      <c r="J789" s="72">
        <v>0</v>
      </c>
      <c r="K789" s="66">
        <v>0</v>
      </c>
      <c r="L789" s="66">
        <v>94.23</v>
      </c>
      <c r="M789" s="68">
        <v>12.301743</v>
      </c>
      <c r="N789" s="61"/>
    </row>
    <row r="790" spans="1:14" x14ac:dyDescent="0.2">
      <c r="A790" s="51" t="s">
        <v>492</v>
      </c>
      <c r="B790" s="51" t="s">
        <v>2536</v>
      </c>
      <c r="C790" s="51" t="s">
        <v>91</v>
      </c>
      <c r="D790" s="51" t="s">
        <v>518</v>
      </c>
      <c r="E790" s="72">
        <v>1</v>
      </c>
      <c r="F790" s="73">
        <v>7488</v>
      </c>
      <c r="G790" s="52">
        <v>0</v>
      </c>
      <c r="H790" s="72">
        <v>0</v>
      </c>
      <c r="I790" s="72">
        <v>10</v>
      </c>
      <c r="J790" s="72">
        <v>250528.36</v>
      </c>
      <c r="K790" s="66">
        <v>0</v>
      </c>
      <c r="L790" s="66">
        <v>512.91</v>
      </c>
      <c r="M790" s="68">
        <v>696.62628800000005</v>
      </c>
      <c r="N790" s="61"/>
    </row>
    <row r="791" spans="1:14" x14ac:dyDescent="0.2">
      <c r="A791" s="51" t="s">
        <v>492</v>
      </c>
      <c r="B791" s="51" t="s">
        <v>2537</v>
      </c>
      <c r="C791" s="51" t="s">
        <v>91</v>
      </c>
      <c r="D791" s="51" t="s">
        <v>513</v>
      </c>
      <c r="E791" s="72">
        <v>0</v>
      </c>
      <c r="F791" s="73">
        <v>0</v>
      </c>
      <c r="G791" s="52">
        <v>0</v>
      </c>
      <c r="H791" s="72">
        <v>0</v>
      </c>
      <c r="I791" s="72">
        <v>0</v>
      </c>
      <c r="J791" s="72">
        <v>0</v>
      </c>
      <c r="K791" s="66">
        <v>0</v>
      </c>
      <c r="L791" s="66">
        <v>216.01</v>
      </c>
      <c r="M791" s="68">
        <v>0</v>
      </c>
      <c r="N791" s="61"/>
    </row>
    <row r="792" spans="1:14" x14ac:dyDescent="0.2">
      <c r="A792" s="51" t="s">
        <v>492</v>
      </c>
      <c r="B792" s="51" t="s">
        <v>2538</v>
      </c>
      <c r="C792" s="51" t="s">
        <v>91</v>
      </c>
      <c r="D792" s="51" t="s">
        <v>519</v>
      </c>
      <c r="E792" s="72">
        <v>0</v>
      </c>
      <c r="F792" s="73">
        <v>0</v>
      </c>
      <c r="G792" s="52">
        <v>0</v>
      </c>
      <c r="H792" s="72">
        <v>0</v>
      </c>
      <c r="I792" s="72">
        <v>0</v>
      </c>
      <c r="J792" s="72">
        <v>0</v>
      </c>
      <c r="K792" s="66">
        <v>0</v>
      </c>
      <c r="L792" s="66">
        <v>325.83</v>
      </c>
      <c r="M792" s="68">
        <v>0</v>
      </c>
      <c r="N792" s="61"/>
    </row>
    <row r="793" spans="1:14" x14ac:dyDescent="0.2">
      <c r="A793" s="51" t="s">
        <v>492</v>
      </c>
      <c r="B793" s="51" t="s">
        <v>2539</v>
      </c>
      <c r="C793" s="51" t="s">
        <v>87</v>
      </c>
      <c r="D793" s="51" t="s">
        <v>520</v>
      </c>
      <c r="E793" s="72">
        <v>13</v>
      </c>
      <c r="F793" s="73">
        <v>49136</v>
      </c>
      <c r="G793" s="52">
        <v>0</v>
      </c>
      <c r="H793" s="72">
        <v>0</v>
      </c>
      <c r="I793" s="72">
        <v>0</v>
      </c>
      <c r="J793" s="72">
        <v>0</v>
      </c>
      <c r="K793" s="66">
        <v>0</v>
      </c>
      <c r="L793" s="66">
        <v>0</v>
      </c>
      <c r="M793" s="68">
        <v>113.005357</v>
      </c>
      <c r="N793" s="61"/>
    </row>
    <row r="794" spans="1:14" x14ac:dyDescent="0.2">
      <c r="A794" s="51" t="s">
        <v>492</v>
      </c>
      <c r="B794" s="51" t="s">
        <v>2540</v>
      </c>
      <c r="C794" s="51" t="s">
        <v>91</v>
      </c>
      <c r="D794" s="51" t="s">
        <v>495</v>
      </c>
      <c r="E794" s="72">
        <v>35</v>
      </c>
      <c r="F794" s="73">
        <v>30509</v>
      </c>
      <c r="G794" s="52">
        <v>0</v>
      </c>
      <c r="H794" s="72">
        <v>0</v>
      </c>
      <c r="I794" s="72">
        <v>43</v>
      </c>
      <c r="J794" s="72">
        <v>304824</v>
      </c>
      <c r="K794" s="66">
        <v>0</v>
      </c>
      <c r="L794" s="66">
        <v>143.84</v>
      </c>
      <c r="M794" s="68">
        <v>671.49877500000002</v>
      </c>
      <c r="N794" s="61"/>
    </row>
    <row r="795" spans="1:14" ht="25.5" x14ac:dyDescent="0.2">
      <c r="A795" s="51" t="s">
        <v>492</v>
      </c>
      <c r="B795" s="51" t="s">
        <v>2541</v>
      </c>
      <c r="C795" s="51" t="s">
        <v>153</v>
      </c>
      <c r="D795" s="51" t="s">
        <v>521</v>
      </c>
      <c r="E795" s="72">
        <v>192</v>
      </c>
      <c r="F795" s="73">
        <v>1015736.9</v>
      </c>
      <c r="G795" s="52">
        <v>0</v>
      </c>
      <c r="H795" s="72">
        <v>0</v>
      </c>
      <c r="I795" s="72">
        <v>63</v>
      </c>
      <c r="J795" s="72">
        <v>959484.63</v>
      </c>
      <c r="K795" s="66">
        <v>0</v>
      </c>
      <c r="L795" s="66">
        <v>1176.04</v>
      </c>
      <c r="M795" s="68">
        <v>3098.9075990000001</v>
      </c>
      <c r="N795" s="61"/>
    </row>
    <row r="796" spans="1:14" x14ac:dyDescent="0.2">
      <c r="A796" s="51" t="s">
        <v>492</v>
      </c>
      <c r="B796" s="51" t="s">
        <v>2542</v>
      </c>
      <c r="C796" s="51" t="s">
        <v>153</v>
      </c>
      <c r="D796" s="51" t="s">
        <v>493</v>
      </c>
      <c r="E796" s="72">
        <v>36</v>
      </c>
      <c r="F796" s="73">
        <v>117163.01</v>
      </c>
      <c r="G796" s="52">
        <v>0</v>
      </c>
      <c r="H796" s="72">
        <v>0</v>
      </c>
      <c r="I796" s="72">
        <v>891</v>
      </c>
      <c r="J796" s="72">
        <v>11423968.800000001</v>
      </c>
      <c r="K796" s="66">
        <v>0</v>
      </c>
      <c r="L796" s="66">
        <v>7110.64</v>
      </c>
      <c r="M796" s="68">
        <v>19337.469129000001</v>
      </c>
      <c r="N796" s="61"/>
    </row>
    <row r="797" spans="1:14" x14ac:dyDescent="0.2">
      <c r="A797" s="51" t="s">
        <v>492</v>
      </c>
      <c r="B797" s="51" t="s">
        <v>2543</v>
      </c>
      <c r="C797" s="51" t="s">
        <v>153</v>
      </c>
      <c r="D797" s="51" t="s">
        <v>500</v>
      </c>
      <c r="E797" s="72">
        <v>499</v>
      </c>
      <c r="F797" s="73">
        <v>2438642.39</v>
      </c>
      <c r="G797" s="52">
        <v>0</v>
      </c>
      <c r="H797" s="72">
        <v>0</v>
      </c>
      <c r="I797" s="72">
        <v>348</v>
      </c>
      <c r="J797" s="72">
        <v>5673439.04</v>
      </c>
      <c r="K797" s="66">
        <v>0</v>
      </c>
      <c r="L797" s="66">
        <v>1323.7249999999999</v>
      </c>
      <c r="M797" s="68">
        <v>10593.357523000001</v>
      </c>
      <c r="N797" s="61"/>
    </row>
    <row r="798" spans="1:14" x14ac:dyDescent="0.2">
      <c r="A798" s="51" t="s">
        <v>492</v>
      </c>
      <c r="B798" s="51" t="s">
        <v>2544</v>
      </c>
      <c r="C798" s="51" t="s">
        <v>100</v>
      </c>
      <c r="D798" s="51" t="s">
        <v>510</v>
      </c>
      <c r="E798" s="72">
        <v>337</v>
      </c>
      <c r="F798" s="73">
        <v>818960.23</v>
      </c>
      <c r="G798" s="52">
        <v>0</v>
      </c>
      <c r="H798" s="72">
        <v>0</v>
      </c>
      <c r="I798" s="72">
        <v>695</v>
      </c>
      <c r="J798" s="72">
        <v>7703155.0800000001</v>
      </c>
      <c r="K798" s="66">
        <v>0</v>
      </c>
      <c r="L798" s="66">
        <v>3864.42</v>
      </c>
      <c r="M798" s="68">
        <v>16718.43540907</v>
      </c>
      <c r="N798" s="61"/>
    </row>
    <row r="799" spans="1:14" x14ac:dyDescent="0.2">
      <c r="A799" s="51" t="s">
        <v>492</v>
      </c>
      <c r="B799" s="51" t="s">
        <v>2545</v>
      </c>
      <c r="C799" s="51" t="s">
        <v>100</v>
      </c>
      <c r="D799" s="51" t="s">
        <v>523</v>
      </c>
      <c r="E799" s="72">
        <v>0</v>
      </c>
      <c r="F799" s="73">
        <v>0</v>
      </c>
      <c r="G799" s="52">
        <v>0</v>
      </c>
      <c r="H799" s="72">
        <v>0</v>
      </c>
      <c r="I799" s="72">
        <v>1</v>
      </c>
      <c r="J799" s="72">
        <v>2579</v>
      </c>
      <c r="K799" s="66">
        <v>0</v>
      </c>
      <c r="L799" s="66">
        <v>30</v>
      </c>
      <c r="M799" s="68">
        <v>8.1381878699999994</v>
      </c>
      <c r="N799" s="61"/>
    </row>
    <row r="800" spans="1:14" x14ac:dyDescent="0.2">
      <c r="A800" s="51" t="s">
        <v>492</v>
      </c>
      <c r="B800" s="51" t="s">
        <v>2546</v>
      </c>
      <c r="C800" s="51" t="s">
        <v>91</v>
      </c>
      <c r="D800" s="51" t="s">
        <v>524</v>
      </c>
      <c r="E800" s="72">
        <v>214</v>
      </c>
      <c r="F800" s="73">
        <v>476515.65</v>
      </c>
      <c r="G800" s="52">
        <v>0</v>
      </c>
      <c r="H800" s="72">
        <v>0</v>
      </c>
      <c r="I800" s="72">
        <v>281</v>
      </c>
      <c r="J800" s="72">
        <v>3775433.74</v>
      </c>
      <c r="K800" s="66">
        <v>0</v>
      </c>
      <c r="L800" s="66">
        <v>1233.596</v>
      </c>
      <c r="M800" s="68">
        <v>5739.6401180000003</v>
      </c>
      <c r="N800" s="61"/>
    </row>
    <row r="801" spans="1:14" x14ac:dyDescent="0.2">
      <c r="A801" s="51" t="s">
        <v>492</v>
      </c>
      <c r="B801" s="51" t="s">
        <v>2547</v>
      </c>
      <c r="C801" s="51" t="s">
        <v>91</v>
      </c>
      <c r="D801" s="51" t="s">
        <v>498</v>
      </c>
      <c r="E801" s="72">
        <v>0</v>
      </c>
      <c r="F801" s="73">
        <v>0</v>
      </c>
      <c r="G801" s="52">
        <v>0</v>
      </c>
      <c r="H801" s="72">
        <v>0</v>
      </c>
      <c r="I801" s="72">
        <v>0</v>
      </c>
      <c r="J801" s="72">
        <v>0</v>
      </c>
      <c r="K801" s="66">
        <v>0</v>
      </c>
      <c r="L801" s="66">
        <v>25.773</v>
      </c>
      <c r="M801" s="68">
        <v>0</v>
      </c>
      <c r="N801" s="61"/>
    </row>
    <row r="802" spans="1:14" x14ac:dyDescent="0.2">
      <c r="A802" s="51" t="s">
        <v>492</v>
      </c>
      <c r="B802" s="51" t="s">
        <v>2548</v>
      </c>
      <c r="C802" s="51" t="s">
        <v>91</v>
      </c>
      <c r="D802" s="51" t="s">
        <v>519</v>
      </c>
      <c r="E802" s="72">
        <v>57</v>
      </c>
      <c r="F802" s="73">
        <v>20028.939999999999</v>
      </c>
      <c r="G802" s="52">
        <v>0</v>
      </c>
      <c r="H802" s="72">
        <v>0</v>
      </c>
      <c r="I802" s="72">
        <v>136</v>
      </c>
      <c r="J802" s="72">
        <v>459356</v>
      </c>
      <c r="K802" s="66">
        <v>0</v>
      </c>
      <c r="L802" s="66">
        <v>117.816</v>
      </c>
      <c r="M802" s="68">
        <v>798.26669300000003</v>
      </c>
      <c r="N802" s="61"/>
    </row>
    <row r="803" spans="1:14" x14ac:dyDescent="0.2">
      <c r="A803" s="51" t="s">
        <v>492</v>
      </c>
      <c r="B803" s="51" t="s">
        <v>2549</v>
      </c>
      <c r="C803" s="51" t="s">
        <v>91</v>
      </c>
      <c r="D803" s="51" t="s">
        <v>513</v>
      </c>
      <c r="E803" s="72">
        <v>0</v>
      </c>
      <c r="F803" s="73">
        <v>0</v>
      </c>
      <c r="G803" s="52">
        <v>0</v>
      </c>
      <c r="H803" s="72">
        <v>0</v>
      </c>
      <c r="I803" s="72">
        <v>0</v>
      </c>
      <c r="J803" s="72">
        <v>0</v>
      </c>
      <c r="K803" s="66">
        <v>0</v>
      </c>
      <c r="L803" s="66">
        <v>283</v>
      </c>
      <c r="M803" s="68">
        <v>0</v>
      </c>
      <c r="N803" s="61"/>
    </row>
    <row r="804" spans="1:14" x14ac:dyDescent="0.2">
      <c r="A804" s="51" t="s">
        <v>492</v>
      </c>
      <c r="B804" s="51" t="s">
        <v>2550</v>
      </c>
      <c r="C804" s="51" t="s">
        <v>100</v>
      </c>
      <c r="D804" s="51" t="s">
        <v>525</v>
      </c>
      <c r="E804" s="72">
        <v>51</v>
      </c>
      <c r="F804" s="73">
        <v>81472.600000000006</v>
      </c>
      <c r="G804" s="52">
        <v>0</v>
      </c>
      <c r="H804" s="72">
        <v>0</v>
      </c>
      <c r="I804" s="72">
        <v>2</v>
      </c>
      <c r="J804" s="72">
        <v>14261</v>
      </c>
      <c r="K804" s="66">
        <v>0</v>
      </c>
      <c r="L804" s="66">
        <v>135</v>
      </c>
      <c r="M804" s="68">
        <v>416.68641006999997</v>
      </c>
      <c r="N804" s="61"/>
    </row>
    <row r="805" spans="1:14" x14ac:dyDescent="0.2">
      <c r="A805" s="51" t="s">
        <v>492</v>
      </c>
      <c r="B805" s="51" t="s">
        <v>2551</v>
      </c>
      <c r="C805" s="51" t="s">
        <v>100</v>
      </c>
      <c r="D805" s="51" t="s">
        <v>526</v>
      </c>
      <c r="E805" s="72">
        <v>1</v>
      </c>
      <c r="F805" s="73">
        <v>185</v>
      </c>
      <c r="G805" s="52">
        <v>0</v>
      </c>
      <c r="H805" s="72">
        <v>0</v>
      </c>
      <c r="I805" s="72">
        <v>1</v>
      </c>
      <c r="J805" s="72">
        <v>21152</v>
      </c>
      <c r="K805" s="66">
        <v>0</v>
      </c>
      <c r="L805" s="66">
        <v>328</v>
      </c>
      <c r="M805" s="68">
        <v>45.707282579999998</v>
      </c>
      <c r="N805" s="61"/>
    </row>
    <row r="806" spans="1:14" x14ac:dyDescent="0.2">
      <c r="A806" s="51" t="s">
        <v>492</v>
      </c>
      <c r="B806" s="51" t="s">
        <v>2552</v>
      </c>
      <c r="C806" s="51" t="s">
        <v>87</v>
      </c>
      <c r="D806" s="51" t="s">
        <v>508</v>
      </c>
      <c r="E806" s="72">
        <v>30</v>
      </c>
      <c r="F806" s="73">
        <v>112666</v>
      </c>
      <c r="G806" s="52">
        <v>0</v>
      </c>
      <c r="H806" s="72">
        <v>0</v>
      </c>
      <c r="I806" s="72">
        <v>119</v>
      </c>
      <c r="J806" s="72">
        <v>2815865</v>
      </c>
      <c r="K806" s="66">
        <v>0</v>
      </c>
      <c r="L806" s="66">
        <v>528.35</v>
      </c>
      <c r="M806" s="68">
        <v>3522.2794450000001</v>
      </c>
      <c r="N806" s="61"/>
    </row>
    <row r="807" spans="1:14" x14ac:dyDescent="0.2">
      <c r="A807" s="51" t="s">
        <v>492</v>
      </c>
      <c r="B807" s="51" t="s">
        <v>2553</v>
      </c>
      <c r="C807" s="51" t="s">
        <v>87</v>
      </c>
      <c r="D807" s="51" t="s">
        <v>508</v>
      </c>
      <c r="E807" s="72">
        <v>10</v>
      </c>
      <c r="F807" s="73">
        <v>11854</v>
      </c>
      <c r="G807" s="52">
        <v>0</v>
      </c>
      <c r="H807" s="72">
        <v>0</v>
      </c>
      <c r="I807" s="72">
        <v>204</v>
      </c>
      <c r="J807" s="72">
        <v>1116513</v>
      </c>
      <c r="K807" s="66">
        <v>0</v>
      </c>
      <c r="L807" s="66">
        <v>149.22</v>
      </c>
      <c r="M807" s="68">
        <v>1311.662251</v>
      </c>
      <c r="N807" s="61"/>
    </row>
    <row r="808" spans="1:14" x14ac:dyDescent="0.2">
      <c r="A808" s="51" t="s">
        <v>492</v>
      </c>
      <c r="B808" s="51" t="s">
        <v>2554</v>
      </c>
      <c r="C808" s="51" t="s">
        <v>91</v>
      </c>
      <c r="D808" s="51" t="s">
        <v>494</v>
      </c>
      <c r="E808" s="72">
        <v>2</v>
      </c>
      <c r="F808" s="73">
        <v>774</v>
      </c>
      <c r="G808" s="52">
        <v>0</v>
      </c>
      <c r="H808" s="72">
        <v>0</v>
      </c>
      <c r="I808" s="72">
        <v>1</v>
      </c>
      <c r="J808" s="72">
        <v>236710</v>
      </c>
      <c r="K808" s="66">
        <v>0</v>
      </c>
      <c r="L808" s="66">
        <v>1.79</v>
      </c>
      <c r="M808" s="68">
        <v>165.15075300000001</v>
      </c>
      <c r="N808" s="61"/>
    </row>
    <row r="809" spans="1:14" x14ac:dyDescent="0.2">
      <c r="A809" s="51" t="s">
        <v>492</v>
      </c>
      <c r="B809" s="51" t="s">
        <v>2555</v>
      </c>
      <c r="C809" s="51" t="s">
        <v>91</v>
      </c>
      <c r="D809" s="51" t="s">
        <v>513</v>
      </c>
      <c r="E809" s="72">
        <v>0</v>
      </c>
      <c r="F809" s="73">
        <v>0</v>
      </c>
      <c r="G809" s="52">
        <v>0</v>
      </c>
      <c r="H809" s="72">
        <v>0</v>
      </c>
      <c r="I809" s="72">
        <v>0</v>
      </c>
      <c r="J809" s="72">
        <v>0</v>
      </c>
      <c r="K809" s="66">
        <v>0</v>
      </c>
      <c r="L809" s="66">
        <v>10</v>
      </c>
      <c r="M809" s="68">
        <v>0</v>
      </c>
      <c r="N809" s="61"/>
    </row>
    <row r="810" spans="1:14" x14ac:dyDescent="0.2">
      <c r="A810" s="51" t="s">
        <v>492</v>
      </c>
      <c r="B810" s="51" t="s">
        <v>2556</v>
      </c>
      <c r="C810" s="51" t="s">
        <v>153</v>
      </c>
      <c r="D810" s="51" t="s">
        <v>522</v>
      </c>
      <c r="E810" s="72">
        <v>1</v>
      </c>
      <c r="F810" s="73">
        <v>766</v>
      </c>
      <c r="G810" s="52">
        <v>0</v>
      </c>
      <c r="H810" s="72">
        <v>0</v>
      </c>
      <c r="I810" s="72">
        <v>4</v>
      </c>
      <c r="J810" s="72">
        <v>32193</v>
      </c>
      <c r="K810" s="66">
        <v>0</v>
      </c>
      <c r="L810" s="66">
        <v>491.2</v>
      </c>
      <c r="M810" s="68">
        <v>107.557616</v>
      </c>
      <c r="N810" s="61"/>
    </row>
    <row r="811" spans="1:14" x14ac:dyDescent="0.2">
      <c r="A811" s="51" t="s">
        <v>492</v>
      </c>
      <c r="B811" s="51" t="s">
        <v>2557</v>
      </c>
      <c r="C811" s="51" t="s">
        <v>100</v>
      </c>
      <c r="D811" s="51" t="s">
        <v>528</v>
      </c>
      <c r="E811" s="72">
        <v>20</v>
      </c>
      <c r="F811" s="73">
        <v>16040</v>
      </c>
      <c r="G811" s="52">
        <v>0</v>
      </c>
      <c r="H811" s="72">
        <v>0</v>
      </c>
      <c r="I811" s="72">
        <v>35</v>
      </c>
      <c r="J811" s="72">
        <v>94415</v>
      </c>
      <c r="K811" s="66">
        <v>0</v>
      </c>
      <c r="L811" s="66">
        <v>483.25</v>
      </c>
      <c r="M811" s="68">
        <v>255.65074842999999</v>
      </c>
      <c r="N811" s="61"/>
    </row>
    <row r="812" spans="1:14" x14ac:dyDescent="0.2">
      <c r="A812" s="51" t="s">
        <v>492</v>
      </c>
      <c r="B812" s="51" t="s">
        <v>2558</v>
      </c>
      <c r="C812" s="51" t="s">
        <v>91</v>
      </c>
      <c r="D812" s="51" t="s">
        <v>506</v>
      </c>
      <c r="E812" s="72">
        <v>8</v>
      </c>
      <c r="F812" s="73">
        <v>6001.15</v>
      </c>
      <c r="G812" s="52">
        <v>0</v>
      </c>
      <c r="H812" s="72">
        <v>0</v>
      </c>
      <c r="I812" s="72">
        <v>0</v>
      </c>
      <c r="J812" s="72">
        <v>0</v>
      </c>
      <c r="K812" s="66">
        <v>0</v>
      </c>
      <c r="L812" s="66">
        <v>7.68</v>
      </c>
      <c r="M812" s="68">
        <v>150.49005700000001</v>
      </c>
      <c r="N812" s="61"/>
    </row>
    <row r="813" spans="1:14" x14ac:dyDescent="0.2">
      <c r="A813" s="51" t="s">
        <v>492</v>
      </c>
      <c r="B813" s="51" t="s">
        <v>2559</v>
      </c>
      <c r="C813" s="51" t="s">
        <v>100</v>
      </c>
      <c r="D813" s="51" t="s">
        <v>529</v>
      </c>
      <c r="E813" s="72">
        <v>1</v>
      </c>
      <c r="F813" s="73">
        <v>4844</v>
      </c>
      <c r="G813" s="52">
        <v>0</v>
      </c>
      <c r="H813" s="72">
        <v>0</v>
      </c>
      <c r="I813" s="72">
        <v>3</v>
      </c>
      <c r="J813" s="72">
        <v>18810</v>
      </c>
      <c r="K813" s="66">
        <v>0</v>
      </c>
      <c r="L813" s="66">
        <v>319.86</v>
      </c>
      <c r="M813" s="68">
        <v>123.57035440999999</v>
      </c>
      <c r="N813" s="61"/>
    </row>
    <row r="814" spans="1:14" x14ac:dyDescent="0.2">
      <c r="A814" s="51" t="s">
        <v>492</v>
      </c>
      <c r="B814" s="51" t="s">
        <v>2560</v>
      </c>
      <c r="C814" s="51" t="s">
        <v>100</v>
      </c>
      <c r="D814" s="51" t="s">
        <v>513</v>
      </c>
      <c r="E814" s="72">
        <v>0</v>
      </c>
      <c r="F814" s="73">
        <v>0</v>
      </c>
      <c r="G814" s="52">
        <v>0</v>
      </c>
      <c r="H814" s="72">
        <v>0</v>
      </c>
      <c r="I814" s="72">
        <v>0</v>
      </c>
      <c r="J814" s="72">
        <v>0</v>
      </c>
      <c r="K814" s="66">
        <v>0</v>
      </c>
      <c r="L814" s="66">
        <v>10</v>
      </c>
      <c r="M814" s="68">
        <v>0</v>
      </c>
      <c r="N814" s="61"/>
    </row>
    <row r="815" spans="1:14" x14ac:dyDescent="0.2">
      <c r="A815" s="51" t="s">
        <v>492</v>
      </c>
      <c r="B815" s="51" t="s">
        <v>2561</v>
      </c>
      <c r="C815" s="51" t="s">
        <v>91</v>
      </c>
      <c r="D815" s="51" t="s">
        <v>519</v>
      </c>
      <c r="E815" s="72">
        <v>19</v>
      </c>
      <c r="F815" s="73">
        <v>13381</v>
      </c>
      <c r="G815" s="52">
        <v>0</v>
      </c>
      <c r="H815" s="72">
        <v>0</v>
      </c>
      <c r="I815" s="72">
        <v>17</v>
      </c>
      <c r="J815" s="72">
        <v>50108</v>
      </c>
      <c r="K815" s="66">
        <v>0</v>
      </c>
      <c r="L815" s="66">
        <v>47.088000000000001</v>
      </c>
      <c r="M815" s="68">
        <v>452.81478099999998</v>
      </c>
      <c r="N815" s="61"/>
    </row>
    <row r="816" spans="1:14" x14ac:dyDescent="0.2">
      <c r="A816" s="51" t="s">
        <v>492</v>
      </c>
      <c r="B816" s="51" t="s">
        <v>2562</v>
      </c>
      <c r="C816" s="51" t="s">
        <v>153</v>
      </c>
      <c r="D816" s="51" t="s">
        <v>530</v>
      </c>
      <c r="E816" s="72">
        <v>0</v>
      </c>
      <c r="F816" s="73">
        <v>0</v>
      </c>
      <c r="G816" s="52">
        <v>0</v>
      </c>
      <c r="H816" s="72">
        <v>0</v>
      </c>
      <c r="I816" s="72">
        <v>0</v>
      </c>
      <c r="J816" s="72">
        <v>0</v>
      </c>
      <c r="K816" s="66">
        <v>0</v>
      </c>
      <c r="L816" s="66">
        <v>62.86</v>
      </c>
      <c r="M816" s="68">
        <v>0</v>
      </c>
      <c r="N816" s="61"/>
    </row>
    <row r="817" spans="1:14" x14ac:dyDescent="0.2">
      <c r="A817" s="51" t="s">
        <v>492</v>
      </c>
      <c r="B817" s="51" t="s">
        <v>2563</v>
      </c>
      <c r="C817" s="51" t="s">
        <v>91</v>
      </c>
      <c r="D817" s="51" t="s">
        <v>498</v>
      </c>
      <c r="E817" s="72">
        <v>15</v>
      </c>
      <c r="F817" s="73">
        <v>12669</v>
      </c>
      <c r="G817" s="52">
        <v>0</v>
      </c>
      <c r="H817" s="72">
        <v>0</v>
      </c>
      <c r="I817" s="72">
        <v>27</v>
      </c>
      <c r="J817" s="72">
        <v>183047</v>
      </c>
      <c r="K817" s="66">
        <v>0</v>
      </c>
      <c r="L817" s="66">
        <v>60.6</v>
      </c>
      <c r="M817" s="68">
        <v>447.46841799999999</v>
      </c>
      <c r="N817" s="61"/>
    </row>
    <row r="818" spans="1:14" x14ac:dyDescent="0.2">
      <c r="A818" s="51" t="s">
        <v>492</v>
      </c>
      <c r="B818" s="51" t="s">
        <v>2564</v>
      </c>
      <c r="C818" s="51" t="s">
        <v>91</v>
      </c>
      <c r="D818" s="51" t="s">
        <v>530</v>
      </c>
      <c r="E818" s="72">
        <v>66</v>
      </c>
      <c r="F818" s="73">
        <v>154054.64000000001</v>
      </c>
      <c r="G818" s="52">
        <v>0</v>
      </c>
      <c r="H818" s="72">
        <v>0</v>
      </c>
      <c r="I818" s="72">
        <v>11</v>
      </c>
      <c r="J818" s="72">
        <v>147969</v>
      </c>
      <c r="K818" s="66">
        <v>0</v>
      </c>
      <c r="L818" s="66">
        <v>80795.429999999993</v>
      </c>
      <c r="M818" s="68">
        <v>1428.4432389999999</v>
      </c>
      <c r="N818" s="61"/>
    </row>
    <row r="819" spans="1:14" x14ac:dyDescent="0.2">
      <c r="A819" s="51" t="s">
        <v>492</v>
      </c>
      <c r="B819" s="51" t="s">
        <v>2565</v>
      </c>
      <c r="C819" s="51" t="s">
        <v>100</v>
      </c>
      <c r="D819" s="51" t="s">
        <v>513</v>
      </c>
      <c r="E819" s="72">
        <v>2</v>
      </c>
      <c r="F819" s="73">
        <v>5980</v>
      </c>
      <c r="G819" s="52">
        <v>0</v>
      </c>
      <c r="H819" s="72">
        <v>0</v>
      </c>
      <c r="I819" s="72">
        <v>0</v>
      </c>
      <c r="J819" s="72">
        <v>0</v>
      </c>
      <c r="K819" s="66">
        <v>0</v>
      </c>
      <c r="L819" s="66">
        <v>9</v>
      </c>
      <c r="M819" s="68">
        <v>908.88666770999998</v>
      </c>
      <c r="N819" s="61"/>
    </row>
    <row r="820" spans="1:14" x14ac:dyDescent="0.2">
      <c r="A820" s="51" t="s">
        <v>492</v>
      </c>
      <c r="B820" s="51" t="s">
        <v>2566</v>
      </c>
      <c r="C820" s="51" t="s">
        <v>91</v>
      </c>
      <c r="D820" s="51" t="s">
        <v>519</v>
      </c>
      <c r="E820" s="72">
        <v>5</v>
      </c>
      <c r="F820" s="73">
        <v>86809</v>
      </c>
      <c r="G820" s="52">
        <v>0</v>
      </c>
      <c r="H820" s="72">
        <v>0</v>
      </c>
      <c r="I820" s="72">
        <v>5</v>
      </c>
      <c r="J820" s="72">
        <v>258596</v>
      </c>
      <c r="K820" s="66">
        <v>0</v>
      </c>
      <c r="L820" s="66">
        <v>8.7010000000000005</v>
      </c>
      <c r="M820" s="68">
        <v>382.21390000000002</v>
      </c>
      <c r="N820" s="61"/>
    </row>
    <row r="821" spans="1:14" x14ac:dyDescent="0.2">
      <c r="A821" s="51" t="s">
        <v>492</v>
      </c>
      <c r="B821" s="51" t="s">
        <v>2567</v>
      </c>
      <c r="C821" s="51" t="s">
        <v>87</v>
      </c>
      <c r="D821" s="51" t="s">
        <v>519</v>
      </c>
      <c r="E821" s="72">
        <v>14</v>
      </c>
      <c r="F821" s="73">
        <v>9096</v>
      </c>
      <c r="G821" s="52">
        <v>0</v>
      </c>
      <c r="H821" s="72">
        <v>0</v>
      </c>
      <c r="I821" s="72">
        <v>56</v>
      </c>
      <c r="J821" s="72">
        <v>568080</v>
      </c>
      <c r="K821" s="66">
        <v>0</v>
      </c>
      <c r="L821" s="66">
        <v>120.52</v>
      </c>
      <c r="M821" s="68">
        <v>1194.588555</v>
      </c>
      <c r="N821" s="61"/>
    </row>
    <row r="822" spans="1:14" x14ac:dyDescent="0.2">
      <c r="A822" s="51" t="s">
        <v>492</v>
      </c>
      <c r="B822" s="51" t="s">
        <v>2568</v>
      </c>
      <c r="C822" s="51" t="s">
        <v>91</v>
      </c>
      <c r="D822" s="51" t="s">
        <v>495</v>
      </c>
      <c r="E822" s="72">
        <v>10</v>
      </c>
      <c r="F822" s="73">
        <v>1921</v>
      </c>
      <c r="G822" s="52">
        <v>0</v>
      </c>
      <c r="H822" s="72">
        <v>0</v>
      </c>
      <c r="I822" s="72">
        <v>27</v>
      </c>
      <c r="J822" s="72">
        <v>152657</v>
      </c>
      <c r="K822" s="66">
        <v>0</v>
      </c>
      <c r="L822" s="66">
        <v>167.66399999999999</v>
      </c>
      <c r="M822" s="68">
        <v>5335.1362280000003</v>
      </c>
      <c r="N822" s="61"/>
    </row>
    <row r="823" spans="1:14" x14ac:dyDescent="0.2">
      <c r="A823" s="51" t="s">
        <v>492</v>
      </c>
      <c r="B823" s="51" t="s">
        <v>2569</v>
      </c>
      <c r="C823" s="51" t="s">
        <v>100</v>
      </c>
      <c r="D823" s="51" t="s">
        <v>531</v>
      </c>
      <c r="E823" s="72">
        <v>115</v>
      </c>
      <c r="F823" s="73">
        <v>573964</v>
      </c>
      <c r="G823" s="52">
        <v>0</v>
      </c>
      <c r="H823" s="72">
        <v>0</v>
      </c>
      <c r="I823" s="72">
        <v>588</v>
      </c>
      <c r="J823" s="72">
        <v>9478081</v>
      </c>
      <c r="K823" s="66">
        <v>0</v>
      </c>
      <c r="L823" s="66">
        <v>1749.87</v>
      </c>
      <c r="M823" s="68">
        <v>14978.290056919999</v>
      </c>
      <c r="N823" s="61"/>
    </row>
    <row r="824" spans="1:14" x14ac:dyDescent="0.2">
      <c r="A824" s="51" t="s">
        <v>532</v>
      </c>
      <c r="B824" s="51" t="s">
        <v>2570</v>
      </c>
      <c r="C824" s="51" t="s">
        <v>100</v>
      </c>
      <c r="D824" s="51" t="s">
        <v>182</v>
      </c>
      <c r="E824" s="72">
        <v>71</v>
      </c>
      <c r="F824" s="73">
        <v>294301</v>
      </c>
      <c r="G824" s="52">
        <v>0</v>
      </c>
      <c r="H824" s="72">
        <v>0</v>
      </c>
      <c r="I824" s="72">
        <v>0</v>
      </c>
      <c r="J824" s="72">
        <v>0</v>
      </c>
      <c r="K824" s="66">
        <v>684.04</v>
      </c>
      <c r="L824" s="66">
        <v>684.04</v>
      </c>
      <c r="M824" s="68">
        <v>2965.1702038200001</v>
      </c>
      <c r="N824" s="61"/>
    </row>
    <row r="825" spans="1:14" x14ac:dyDescent="0.2">
      <c r="A825" s="51" t="s">
        <v>533</v>
      </c>
      <c r="B825" s="51" t="s">
        <v>2571</v>
      </c>
      <c r="C825" s="51" t="s">
        <v>87</v>
      </c>
      <c r="D825" s="51" t="s">
        <v>1656</v>
      </c>
      <c r="E825" s="72">
        <v>0</v>
      </c>
      <c r="F825" s="73">
        <v>0</v>
      </c>
      <c r="G825" s="52">
        <v>0</v>
      </c>
      <c r="H825" s="72">
        <v>0</v>
      </c>
      <c r="I825" s="72">
        <v>100</v>
      </c>
      <c r="J825" s="72">
        <v>423992</v>
      </c>
      <c r="K825" s="66">
        <v>0</v>
      </c>
      <c r="L825" s="66">
        <v>0</v>
      </c>
      <c r="M825" s="68">
        <v>288.46727700000002</v>
      </c>
      <c r="N825" s="61"/>
    </row>
    <row r="826" spans="1:14" x14ac:dyDescent="0.2">
      <c r="A826" s="51" t="s">
        <v>533</v>
      </c>
      <c r="B826" s="51" t="s">
        <v>2572</v>
      </c>
      <c r="C826" s="51" t="s">
        <v>100</v>
      </c>
      <c r="D826" s="51" t="s">
        <v>534</v>
      </c>
      <c r="E826" s="72">
        <v>104</v>
      </c>
      <c r="F826" s="73">
        <v>523614.19</v>
      </c>
      <c r="G826" s="52">
        <v>0</v>
      </c>
      <c r="H826" s="72">
        <v>0</v>
      </c>
      <c r="I826" s="72">
        <v>0</v>
      </c>
      <c r="J826" s="72">
        <v>0</v>
      </c>
      <c r="K826" s="66">
        <v>9829</v>
      </c>
      <c r="L826" s="66">
        <v>9829</v>
      </c>
      <c r="M826" s="68">
        <v>549.54007423000007</v>
      </c>
      <c r="N826" s="61"/>
    </row>
    <row r="827" spans="1:14" x14ac:dyDescent="0.2">
      <c r="A827" s="51" t="s">
        <v>42</v>
      </c>
      <c r="B827" s="51" t="s">
        <v>2573</v>
      </c>
      <c r="C827" s="51" t="s">
        <v>93</v>
      </c>
      <c r="D827" s="51" t="s">
        <v>540</v>
      </c>
      <c r="E827" s="72">
        <v>3</v>
      </c>
      <c r="F827" s="73">
        <v>155851</v>
      </c>
      <c r="G827" s="52">
        <v>0</v>
      </c>
      <c r="H827" s="72">
        <v>0</v>
      </c>
      <c r="I827" s="72">
        <v>0</v>
      </c>
      <c r="J827" s="72">
        <v>0</v>
      </c>
      <c r="K827" s="66">
        <v>17.46</v>
      </c>
      <c r="L827" s="66">
        <v>17.46</v>
      </c>
      <c r="M827" s="68">
        <v>99.107765999999998</v>
      </c>
      <c r="N827" s="61"/>
    </row>
    <row r="828" spans="1:14" x14ac:dyDescent="0.2">
      <c r="A828" s="51" t="s">
        <v>42</v>
      </c>
      <c r="B828" s="51" t="s">
        <v>2574</v>
      </c>
      <c r="C828" s="51" t="s">
        <v>93</v>
      </c>
      <c r="D828" s="51" t="s">
        <v>539</v>
      </c>
      <c r="E828" s="72">
        <v>3</v>
      </c>
      <c r="F828" s="73">
        <v>43576</v>
      </c>
      <c r="G828" s="52">
        <v>0</v>
      </c>
      <c r="H828" s="72">
        <v>0</v>
      </c>
      <c r="I828" s="72">
        <v>0</v>
      </c>
      <c r="J828" s="72">
        <v>0</v>
      </c>
      <c r="K828" s="66">
        <v>15.042999999999999</v>
      </c>
      <c r="L828" s="66">
        <v>15.042999999999999</v>
      </c>
      <c r="M828" s="68">
        <v>30.501463999999999</v>
      </c>
      <c r="N828" s="61"/>
    </row>
    <row r="829" spans="1:14" x14ac:dyDescent="0.2">
      <c r="A829" s="51" t="s">
        <v>42</v>
      </c>
      <c r="B829" s="51" t="s">
        <v>2575</v>
      </c>
      <c r="C829" s="51" t="s">
        <v>93</v>
      </c>
      <c r="D829" s="51" t="s">
        <v>536</v>
      </c>
      <c r="E829" s="72">
        <v>2</v>
      </c>
      <c r="F829" s="73">
        <v>56641</v>
      </c>
      <c r="G829" s="52">
        <v>0</v>
      </c>
      <c r="H829" s="72">
        <v>0</v>
      </c>
      <c r="I829" s="72">
        <v>0</v>
      </c>
      <c r="J829" s="72">
        <v>0</v>
      </c>
      <c r="K829" s="66">
        <v>11.69</v>
      </c>
      <c r="L829" s="66">
        <v>11.69</v>
      </c>
      <c r="M829" s="68">
        <v>40.513494999999999</v>
      </c>
      <c r="N829" s="61"/>
    </row>
    <row r="830" spans="1:14" x14ac:dyDescent="0.2">
      <c r="A830" s="51" t="s">
        <v>42</v>
      </c>
      <c r="B830" s="51" t="s">
        <v>2576</v>
      </c>
      <c r="C830" s="51" t="s">
        <v>93</v>
      </c>
      <c r="D830" s="51" t="s">
        <v>535</v>
      </c>
      <c r="E830" s="72">
        <v>2</v>
      </c>
      <c r="F830" s="73">
        <v>32523</v>
      </c>
      <c r="G830" s="52">
        <v>0</v>
      </c>
      <c r="H830" s="72">
        <v>0</v>
      </c>
      <c r="I830" s="72">
        <v>0</v>
      </c>
      <c r="J830" s="72">
        <v>0</v>
      </c>
      <c r="K830" s="66">
        <v>10</v>
      </c>
      <c r="L830" s="66">
        <v>10</v>
      </c>
      <c r="M830" s="68">
        <v>23.806155</v>
      </c>
      <c r="N830" s="61"/>
    </row>
    <row r="831" spans="1:14" x14ac:dyDescent="0.2">
      <c r="A831" s="51" t="s">
        <v>42</v>
      </c>
      <c r="B831" s="51" t="s">
        <v>2577</v>
      </c>
      <c r="C831" s="51" t="s">
        <v>1635</v>
      </c>
      <c r="D831" s="51" t="s">
        <v>536</v>
      </c>
      <c r="E831" s="72">
        <v>34</v>
      </c>
      <c r="F831" s="73">
        <v>512345</v>
      </c>
      <c r="G831" s="52">
        <v>0</v>
      </c>
      <c r="H831" s="72">
        <v>0</v>
      </c>
      <c r="I831" s="72">
        <v>1</v>
      </c>
      <c r="J831" s="72">
        <v>3000</v>
      </c>
      <c r="K831" s="66">
        <v>192.04</v>
      </c>
      <c r="L831" s="66">
        <v>215.98</v>
      </c>
      <c r="M831" s="68">
        <v>588.66546241999993</v>
      </c>
      <c r="N831" s="61"/>
    </row>
    <row r="832" spans="1:14" x14ac:dyDescent="0.2">
      <c r="A832" s="51" t="s">
        <v>42</v>
      </c>
      <c r="B832" s="51" t="s">
        <v>537</v>
      </c>
      <c r="C832" s="51" t="s">
        <v>87</v>
      </c>
      <c r="D832" s="51" t="s">
        <v>537</v>
      </c>
      <c r="E832" s="72">
        <v>312</v>
      </c>
      <c r="F832" s="73">
        <v>5099545</v>
      </c>
      <c r="G832" s="52">
        <v>0</v>
      </c>
      <c r="H832" s="72">
        <v>0</v>
      </c>
      <c r="I832" s="72">
        <v>1008</v>
      </c>
      <c r="J832" s="72">
        <v>6451095.1799999997</v>
      </c>
      <c r="K832" s="66">
        <v>815.26</v>
      </c>
      <c r="L832" s="66">
        <v>6036.96</v>
      </c>
      <c r="M832" s="68">
        <v>6783.1373350000003</v>
      </c>
      <c r="N832" s="61"/>
    </row>
    <row r="833" spans="1:14" x14ac:dyDescent="0.2">
      <c r="A833" s="51" t="s">
        <v>42</v>
      </c>
      <c r="B833" s="51" t="s">
        <v>538</v>
      </c>
      <c r="C833" s="51" t="s">
        <v>87</v>
      </c>
      <c r="D833" s="51" t="s">
        <v>538</v>
      </c>
      <c r="E833" s="72">
        <v>824</v>
      </c>
      <c r="F833" s="73">
        <v>11767707.92</v>
      </c>
      <c r="G833" s="52">
        <v>0</v>
      </c>
      <c r="H833" s="72">
        <v>0</v>
      </c>
      <c r="I833" s="72">
        <v>2097</v>
      </c>
      <c r="J833" s="72">
        <v>7803071.5</v>
      </c>
      <c r="K833" s="66">
        <v>77932.399999999994</v>
      </c>
      <c r="L833" s="66">
        <v>97114.50999999998</v>
      </c>
      <c r="M833" s="68">
        <v>15295.763177000001</v>
      </c>
      <c r="N833" s="61"/>
    </row>
    <row r="834" spans="1:14" x14ac:dyDescent="0.2">
      <c r="A834" s="51" t="s">
        <v>42</v>
      </c>
      <c r="B834" s="51" t="s">
        <v>2578</v>
      </c>
      <c r="C834" s="51" t="s">
        <v>100</v>
      </c>
      <c r="D834" s="51" t="s">
        <v>540</v>
      </c>
      <c r="E834" s="72">
        <v>216</v>
      </c>
      <c r="F834" s="73">
        <v>3312657</v>
      </c>
      <c r="G834" s="52">
        <v>0</v>
      </c>
      <c r="H834" s="72">
        <v>0</v>
      </c>
      <c r="I834" s="72">
        <v>300</v>
      </c>
      <c r="J834" s="72">
        <v>1035800</v>
      </c>
      <c r="K834" s="66">
        <v>2633.33</v>
      </c>
      <c r="L834" s="66">
        <v>3434.97</v>
      </c>
      <c r="M834" s="68">
        <v>3727.4015569000003</v>
      </c>
      <c r="N834" s="61"/>
    </row>
    <row r="835" spans="1:14" x14ac:dyDescent="0.2">
      <c r="A835" s="51" t="s">
        <v>42</v>
      </c>
      <c r="B835" s="51" t="s">
        <v>2579</v>
      </c>
      <c r="C835" s="51" t="s">
        <v>93</v>
      </c>
      <c r="D835" s="51" t="s">
        <v>541</v>
      </c>
      <c r="E835" s="72">
        <v>4</v>
      </c>
      <c r="F835" s="73">
        <v>88822</v>
      </c>
      <c r="G835" s="52">
        <v>0</v>
      </c>
      <c r="H835" s="72">
        <v>0</v>
      </c>
      <c r="I835" s="72">
        <v>0</v>
      </c>
      <c r="J835" s="72">
        <v>0</v>
      </c>
      <c r="K835" s="66">
        <v>15.97</v>
      </c>
      <c r="L835" s="66">
        <v>16.14</v>
      </c>
      <c r="M835" s="68">
        <v>83.115076000000002</v>
      </c>
      <c r="N835" s="61"/>
    </row>
    <row r="836" spans="1:14" x14ac:dyDescent="0.2">
      <c r="A836" s="51" t="s">
        <v>42</v>
      </c>
      <c r="B836" s="51" t="s">
        <v>2580</v>
      </c>
      <c r="C836" s="51" t="s">
        <v>1635</v>
      </c>
      <c r="D836" s="51" t="s">
        <v>542</v>
      </c>
      <c r="E836" s="72">
        <v>66</v>
      </c>
      <c r="F836" s="73">
        <v>163745</v>
      </c>
      <c r="G836" s="52">
        <v>0</v>
      </c>
      <c r="H836" s="72">
        <v>0</v>
      </c>
      <c r="I836" s="72">
        <v>0</v>
      </c>
      <c r="J836" s="72">
        <v>0</v>
      </c>
      <c r="K836" s="66">
        <v>33877.89</v>
      </c>
      <c r="L836" s="66">
        <v>33877.89</v>
      </c>
      <c r="M836" s="68">
        <v>326.13666825000001</v>
      </c>
      <c r="N836" s="61"/>
    </row>
    <row r="837" spans="1:14" x14ac:dyDescent="0.2">
      <c r="A837" s="51" t="s">
        <v>43</v>
      </c>
      <c r="B837" s="51" t="s">
        <v>2581</v>
      </c>
      <c r="C837" s="51" t="s">
        <v>87</v>
      </c>
      <c r="D837" s="51" t="s">
        <v>543</v>
      </c>
      <c r="E837" s="72">
        <v>1291</v>
      </c>
      <c r="F837" s="73">
        <v>4634487.0599999996</v>
      </c>
      <c r="G837" s="52">
        <v>0</v>
      </c>
      <c r="H837" s="72">
        <v>0</v>
      </c>
      <c r="I837" s="72">
        <v>1</v>
      </c>
      <c r="J837" s="72">
        <v>1100</v>
      </c>
      <c r="K837" s="66">
        <v>14594.71</v>
      </c>
      <c r="L837" s="66">
        <v>14594.71</v>
      </c>
      <c r="M837" s="68">
        <v>4540.568886</v>
      </c>
      <c r="N837" s="61"/>
    </row>
    <row r="838" spans="1:14" x14ac:dyDescent="0.2">
      <c r="A838" s="51" t="s">
        <v>43</v>
      </c>
      <c r="B838" s="51" t="s">
        <v>2582</v>
      </c>
      <c r="C838" s="51" t="s">
        <v>93</v>
      </c>
      <c r="D838" s="51" t="s">
        <v>544</v>
      </c>
      <c r="E838" s="72">
        <v>4</v>
      </c>
      <c r="F838" s="73">
        <v>52790</v>
      </c>
      <c r="G838" s="52">
        <v>0</v>
      </c>
      <c r="H838" s="72">
        <v>0</v>
      </c>
      <c r="I838" s="72">
        <v>0</v>
      </c>
      <c r="J838" s="72">
        <v>0</v>
      </c>
      <c r="K838" s="66">
        <v>12.35</v>
      </c>
      <c r="L838" s="66">
        <v>13.15</v>
      </c>
      <c r="M838" s="68">
        <v>36.682546000000002</v>
      </c>
      <c r="N838" s="61"/>
    </row>
    <row r="839" spans="1:14" x14ac:dyDescent="0.2">
      <c r="A839" s="51" t="s">
        <v>43</v>
      </c>
      <c r="B839" s="51" t="s">
        <v>2583</v>
      </c>
      <c r="C839" s="51" t="s">
        <v>1636</v>
      </c>
      <c r="D839" s="51" t="s">
        <v>548</v>
      </c>
      <c r="E839" s="72">
        <v>13</v>
      </c>
      <c r="F839" s="73">
        <v>35114</v>
      </c>
      <c r="G839" s="52">
        <v>0</v>
      </c>
      <c r="H839" s="72">
        <v>0</v>
      </c>
      <c r="I839" s="72">
        <v>0</v>
      </c>
      <c r="J839" s="72">
        <v>0</v>
      </c>
      <c r="K839" s="66">
        <v>558.29999999999995</v>
      </c>
      <c r="L839" s="66">
        <v>558.29999999999995</v>
      </c>
      <c r="M839" s="68">
        <v>46.414102999999997</v>
      </c>
      <c r="N839" s="61"/>
    </row>
    <row r="840" spans="1:14" x14ac:dyDescent="0.2">
      <c r="A840" s="51" t="s">
        <v>43</v>
      </c>
      <c r="B840" s="51" t="s">
        <v>2584</v>
      </c>
      <c r="C840" s="51" t="s">
        <v>87</v>
      </c>
      <c r="D840" s="51" t="s">
        <v>545</v>
      </c>
      <c r="E840" s="72">
        <v>620</v>
      </c>
      <c r="F840" s="73">
        <v>9629798.5899999999</v>
      </c>
      <c r="G840" s="52">
        <v>0</v>
      </c>
      <c r="H840" s="72">
        <v>0</v>
      </c>
      <c r="I840" s="72">
        <v>1057</v>
      </c>
      <c r="J840" s="72">
        <v>4740692.5999999996</v>
      </c>
      <c r="K840" s="66">
        <v>32199.79</v>
      </c>
      <c r="L840" s="66">
        <v>36302.57</v>
      </c>
      <c r="M840" s="68">
        <v>11037.288236</v>
      </c>
      <c r="N840" s="61"/>
    </row>
    <row r="841" spans="1:14" x14ac:dyDescent="0.2">
      <c r="A841" s="51" t="s">
        <v>43</v>
      </c>
      <c r="B841" s="51" t="s">
        <v>546</v>
      </c>
      <c r="C841" s="51" t="s">
        <v>87</v>
      </c>
      <c r="D841" s="51" t="s">
        <v>546</v>
      </c>
      <c r="E841" s="72">
        <v>849</v>
      </c>
      <c r="F841" s="73">
        <v>11491517.33</v>
      </c>
      <c r="G841" s="52">
        <v>0</v>
      </c>
      <c r="H841" s="72">
        <v>0</v>
      </c>
      <c r="I841" s="72">
        <v>1471</v>
      </c>
      <c r="J841" s="72">
        <v>5439551.7000000002</v>
      </c>
      <c r="K841" s="66">
        <v>44728.116999999998</v>
      </c>
      <c r="L841" s="66">
        <v>44921.656999999999</v>
      </c>
      <c r="M841" s="68">
        <v>11009.835293</v>
      </c>
      <c r="N841" s="61"/>
    </row>
    <row r="842" spans="1:14" x14ac:dyDescent="0.2">
      <c r="A842" s="51" t="s">
        <v>43</v>
      </c>
      <c r="B842" s="51" t="s">
        <v>2585</v>
      </c>
      <c r="C842" s="51" t="s">
        <v>93</v>
      </c>
      <c r="D842" s="51" t="s">
        <v>547</v>
      </c>
      <c r="E842" s="72">
        <v>7</v>
      </c>
      <c r="F842" s="73">
        <v>59741</v>
      </c>
      <c r="G842" s="52">
        <v>0</v>
      </c>
      <c r="H842" s="72">
        <v>0</v>
      </c>
      <c r="I842" s="72">
        <v>0</v>
      </c>
      <c r="J842" s="72">
        <v>0</v>
      </c>
      <c r="K842" s="66">
        <v>10.48</v>
      </c>
      <c r="L842" s="66">
        <v>11.55</v>
      </c>
      <c r="M842" s="68">
        <v>37.870158000000004</v>
      </c>
      <c r="N842" s="61"/>
    </row>
    <row r="843" spans="1:14" x14ac:dyDescent="0.2">
      <c r="A843" s="51" t="s">
        <v>43</v>
      </c>
      <c r="B843" s="51" t="s">
        <v>2586</v>
      </c>
      <c r="C843" s="51" t="s">
        <v>1635</v>
      </c>
      <c r="D843" s="51" t="s">
        <v>99</v>
      </c>
      <c r="E843" s="72">
        <v>20</v>
      </c>
      <c r="F843" s="73">
        <v>396018</v>
      </c>
      <c r="G843" s="52">
        <v>0</v>
      </c>
      <c r="H843" s="72">
        <v>0</v>
      </c>
      <c r="I843" s="72">
        <v>1</v>
      </c>
      <c r="J843" s="72">
        <v>3000</v>
      </c>
      <c r="K843" s="66">
        <v>0</v>
      </c>
      <c r="L843" s="66">
        <v>75.81</v>
      </c>
      <c r="M843" s="68">
        <v>485.88013966000005</v>
      </c>
      <c r="N843" s="61"/>
    </row>
    <row r="844" spans="1:14" x14ac:dyDescent="0.2">
      <c r="A844" s="51" t="s">
        <v>549</v>
      </c>
      <c r="B844" s="51" t="s">
        <v>2587</v>
      </c>
      <c r="C844" s="51" t="s">
        <v>91</v>
      </c>
      <c r="D844" s="51" t="s">
        <v>550</v>
      </c>
      <c r="E844" s="72">
        <v>5</v>
      </c>
      <c r="F844" s="73">
        <v>17566</v>
      </c>
      <c r="G844" s="52">
        <v>0</v>
      </c>
      <c r="H844" s="72">
        <v>0</v>
      </c>
      <c r="I844" s="72">
        <v>0</v>
      </c>
      <c r="J844" s="72">
        <v>0</v>
      </c>
      <c r="K844" s="66">
        <v>0</v>
      </c>
      <c r="L844" s="66">
        <v>0</v>
      </c>
      <c r="M844" s="68">
        <v>74.065223000000003</v>
      </c>
      <c r="N844" s="61"/>
    </row>
    <row r="845" spans="1:14" x14ac:dyDescent="0.2">
      <c r="A845" s="51" t="s">
        <v>551</v>
      </c>
      <c r="B845" s="51" t="s">
        <v>2588</v>
      </c>
      <c r="C845" s="51" t="s">
        <v>100</v>
      </c>
      <c r="D845" s="51" t="s">
        <v>552</v>
      </c>
      <c r="E845" s="72">
        <v>174</v>
      </c>
      <c r="F845" s="73">
        <v>13980</v>
      </c>
      <c r="G845" s="52">
        <v>0</v>
      </c>
      <c r="H845" s="72">
        <v>0</v>
      </c>
      <c r="I845" s="72">
        <v>0</v>
      </c>
      <c r="J845" s="72">
        <v>0</v>
      </c>
      <c r="K845" s="66">
        <v>0</v>
      </c>
      <c r="L845" s="66">
        <v>0</v>
      </c>
      <c r="M845" s="68">
        <v>93.861741340000009</v>
      </c>
      <c r="N845" s="61"/>
    </row>
    <row r="846" spans="1:14" x14ac:dyDescent="0.2">
      <c r="A846" s="51" t="s">
        <v>551</v>
      </c>
      <c r="B846" s="51" t="s">
        <v>2589</v>
      </c>
      <c r="C846" s="51" t="s">
        <v>100</v>
      </c>
      <c r="D846" s="51" t="s">
        <v>551</v>
      </c>
      <c r="E846" s="72">
        <v>70</v>
      </c>
      <c r="F846" s="73">
        <v>44057</v>
      </c>
      <c r="G846" s="52">
        <v>0</v>
      </c>
      <c r="H846" s="72">
        <v>0</v>
      </c>
      <c r="I846" s="72">
        <v>0</v>
      </c>
      <c r="J846" s="72">
        <v>0</v>
      </c>
      <c r="K846" s="66">
        <v>11.6</v>
      </c>
      <c r="L846" s="66">
        <v>11.6</v>
      </c>
      <c r="M846" s="68">
        <v>113.69223262</v>
      </c>
      <c r="N846" s="61"/>
    </row>
    <row r="847" spans="1:14" x14ac:dyDescent="0.2">
      <c r="A847" s="51" t="s">
        <v>551</v>
      </c>
      <c r="B847" s="51" t="s">
        <v>2590</v>
      </c>
      <c r="C847" s="51" t="s">
        <v>100</v>
      </c>
      <c r="D847" s="51" t="s">
        <v>182</v>
      </c>
      <c r="E847" s="72">
        <v>438</v>
      </c>
      <c r="F847" s="73">
        <v>1859074.317</v>
      </c>
      <c r="G847" s="52">
        <v>0</v>
      </c>
      <c r="H847" s="72">
        <v>0</v>
      </c>
      <c r="I847" s="72">
        <v>3</v>
      </c>
      <c r="J847" s="72">
        <v>44350</v>
      </c>
      <c r="K847" s="66">
        <v>6286.24</v>
      </c>
      <c r="L847" s="66">
        <v>6286.24</v>
      </c>
      <c r="M847" s="68">
        <v>39499.282940879995</v>
      </c>
      <c r="N847" s="61"/>
    </row>
    <row r="848" spans="1:14" x14ac:dyDescent="0.2">
      <c r="A848" s="51" t="s">
        <v>551</v>
      </c>
      <c r="B848" s="51" t="s">
        <v>553</v>
      </c>
      <c r="C848" s="51" t="s">
        <v>87</v>
      </c>
      <c r="D848" s="51" t="s">
        <v>553</v>
      </c>
      <c r="E848" s="72">
        <v>214</v>
      </c>
      <c r="F848" s="73">
        <v>1974855.15</v>
      </c>
      <c r="G848" s="52">
        <v>0</v>
      </c>
      <c r="H848" s="72">
        <v>0</v>
      </c>
      <c r="I848" s="72">
        <v>105</v>
      </c>
      <c r="J848" s="72">
        <v>2714467.02</v>
      </c>
      <c r="K848" s="66">
        <v>0</v>
      </c>
      <c r="L848" s="66">
        <v>0</v>
      </c>
      <c r="M848" s="68">
        <v>2582.9739960000002</v>
      </c>
      <c r="N848" s="61"/>
    </row>
    <row r="849" spans="1:14" x14ac:dyDescent="0.2">
      <c r="A849" s="51" t="s">
        <v>551</v>
      </c>
      <c r="B849" s="51" t="s">
        <v>2591</v>
      </c>
      <c r="C849" s="51" t="s">
        <v>87</v>
      </c>
      <c r="D849" s="51" t="s">
        <v>182</v>
      </c>
      <c r="E849" s="72">
        <v>702</v>
      </c>
      <c r="F849" s="73">
        <v>1612100.67</v>
      </c>
      <c r="G849" s="52">
        <v>0</v>
      </c>
      <c r="H849" s="72">
        <v>0</v>
      </c>
      <c r="I849" s="72">
        <v>118</v>
      </c>
      <c r="J849" s="72">
        <v>343396.33</v>
      </c>
      <c r="K849" s="66">
        <v>0</v>
      </c>
      <c r="L849" s="66">
        <v>0</v>
      </c>
      <c r="M849" s="68">
        <v>1912.1876150000001</v>
      </c>
      <c r="N849" s="61"/>
    </row>
    <row r="850" spans="1:14" x14ac:dyDescent="0.2">
      <c r="A850" s="51" t="s">
        <v>551</v>
      </c>
      <c r="B850" s="51" t="s">
        <v>2592</v>
      </c>
      <c r="C850" s="51" t="s">
        <v>87</v>
      </c>
      <c r="D850" s="51" t="s">
        <v>182</v>
      </c>
      <c r="E850" s="72">
        <v>2</v>
      </c>
      <c r="F850" s="73">
        <v>2880</v>
      </c>
      <c r="G850" s="52">
        <v>0</v>
      </c>
      <c r="H850" s="72">
        <v>0</v>
      </c>
      <c r="I850" s="72">
        <v>0</v>
      </c>
      <c r="J850" s="72">
        <v>0</v>
      </c>
      <c r="K850" s="66">
        <v>0</v>
      </c>
      <c r="L850" s="66">
        <v>0</v>
      </c>
      <c r="M850" s="68">
        <v>16.666611</v>
      </c>
      <c r="N850" s="61"/>
    </row>
    <row r="851" spans="1:14" x14ac:dyDescent="0.2">
      <c r="A851" s="51" t="s">
        <v>1633</v>
      </c>
      <c r="B851" s="51" t="s">
        <v>2593</v>
      </c>
      <c r="C851" s="51" t="s">
        <v>100</v>
      </c>
      <c r="D851" s="51" t="s">
        <v>182</v>
      </c>
      <c r="E851" s="72">
        <v>2</v>
      </c>
      <c r="F851" s="73">
        <v>24336</v>
      </c>
      <c r="G851" s="52">
        <v>0</v>
      </c>
      <c r="H851" s="72">
        <v>0</v>
      </c>
      <c r="I851" s="72">
        <v>0</v>
      </c>
      <c r="J851" s="72">
        <v>0</v>
      </c>
      <c r="K851" s="66">
        <v>0</v>
      </c>
      <c r="L851" s="66">
        <v>0</v>
      </c>
      <c r="M851" s="68">
        <v>96.505759819999994</v>
      </c>
      <c r="N851" s="61"/>
    </row>
    <row r="852" spans="1:14" x14ac:dyDescent="0.2">
      <c r="A852" s="51" t="s">
        <v>44</v>
      </c>
      <c r="B852" s="51" t="s">
        <v>2594</v>
      </c>
      <c r="C852" s="51" t="s">
        <v>100</v>
      </c>
      <c r="D852" s="51" t="s">
        <v>554</v>
      </c>
      <c r="E852" s="72">
        <v>427</v>
      </c>
      <c r="F852" s="73">
        <v>5056239.8</v>
      </c>
      <c r="G852" s="52">
        <v>0</v>
      </c>
      <c r="H852" s="72">
        <v>0</v>
      </c>
      <c r="I852" s="72">
        <v>716</v>
      </c>
      <c r="J852" s="72">
        <v>2132621</v>
      </c>
      <c r="K852" s="66">
        <v>21945</v>
      </c>
      <c r="L852" s="66">
        <v>22504</v>
      </c>
      <c r="M852" s="68">
        <v>6153.5537805699996</v>
      </c>
      <c r="N852" s="61"/>
    </row>
    <row r="853" spans="1:14" x14ac:dyDescent="0.2">
      <c r="A853" s="51" t="s">
        <v>44</v>
      </c>
      <c r="B853" s="51" t="s">
        <v>2595</v>
      </c>
      <c r="C853" s="51" t="s">
        <v>214</v>
      </c>
      <c r="D853" s="51" t="s">
        <v>555</v>
      </c>
      <c r="E853" s="72">
        <v>2</v>
      </c>
      <c r="F853" s="73">
        <v>5933</v>
      </c>
      <c r="G853" s="52">
        <v>0</v>
      </c>
      <c r="H853" s="72">
        <v>0</v>
      </c>
      <c r="I853" s="72">
        <v>0</v>
      </c>
      <c r="J853" s="72">
        <v>0</v>
      </c>
      <c r="K853" s="66">
        <v>0</v>
      </c>
      <c r="L853" s="66">
        <v>7800</v>
      </c>
      <c r="M853" s="68">
        <v>72.348407309999999</v>
      </c>
      <c r="N853" s="61"/>
    </row>
    <row r="854" spans="1:14" x14ac:dyDescent="0.2">
      <c r="A854" s="51" t="s">
        <v>44</v>
      </c>
      <c r="B854" s="51" t="s">
        <v>2596</v>
      </c>
      <c r="C854" s="51" t="s">
        <v>87</v>
      </c>
      <c r="D854" s="51" t="s">
        <v>556</v>
      </c>
      <c r="E854" s="72">
        <v>26</v>
      </c>
      <c r="F854" s="73">
        <v>263315</v>
      </c>
      <c r="G854" s="52">
        <v>21</v>
      </c>
      <c r="H854" s="72">
        <v>221926</v>
      </c>
      <c r="I854" s="72">
        <v>0</v>
      </c>
      <c r="J854" s="72">
        <v>0</v>
      </c>
      <c r="K854" s="66">
        <v>0</v>
      </c>
      <c r="L854" s="66">
        <v>255.76</v>
      </c>
      <c r="M854" s="68">
        <v>372.72379599999999</v>
      </c>
      <c r="N854" s="61"/>
    </row>
    <row r="855" spans="1:14" x14ac:dyDescent="0.2">
      <c r="A855" s="51" t="s">
        <v>44</v>
      </c>
      <c r="B855" s="51" t="s">
        <v>1658</v>
      </c>
      <c r="C855" s="51" t="s">
        <v>87</v>
      </c>
      <c r="D855" s="51" t="s">
        <v>1658</v>
      </c>
      <c r="E855" s="72">
        <v>783</v>
      </c>
      <c r="F855" s="73">
        <v>7368157.04</v>
      </c>
      <c r="G855" s="52">
        <v>0</v>
      </c>
      <c r="H855" s="72">
        <v>0</v>
      </c>
      <c r="I855" s="72">
        <v>1391</v>
      </c>
      <c r="J855" s="72">
        <v>8801914.4000000004</v>
      </c>
      <c r="K855" s="66">
        <v>137427.66899999999</v>
      </c>
      <c r="L855" s="66">
        <v>236284.489</v>
      </c>
      <c r="M855" s="68">
        <v>12768.736919000001</v>
      </c>
      <c r="N855" s="61"/>
    </row>
    <row r="856" spans="1:14" x14ac:dyDescent="0.2">
      <c r="A856" s="51" t="s">
        <v>44</v>
      </c>
      <c r="B856" s="51" t="s">
        <v>2597</v>
      </c>
      <c r="C856" s="51" t="s">
        <v>100</v>
      </c>
      <c r="D856" s="51" t="s">
        <v>557</v>
      </c>
      <c r="E856" s="72">
        <v>6</v>
      </c>
      <c r="F856" s="73">
        <v>30738</v>
      </c>
      <c r="G856" s="52">
        <v>0</v>
      </c>
      <c r="H856" s="72">
        <v>0</v>
      </c>
      <c r="I856" s="72">
        <v>0</v>
      </c>
      <c r="J856" s="72">
        <v>0</v>
      </c>
      <c r="K856" s="66">
        <v>0</v>
      </c>
      <c r="L856" s="66">
        <v>13.21</v>
      </c>
      <c r="M856" s="68">
        <v>23.163199370000001</v>
      </c>
      <c r="N856" s="61"/>
    </row>
    <row r="857" spans="1:14" x14ac:dyDescent="0.2">
      <c r="A857" s="51" t="s">
        <v>44</v>
      </c>
      <c r="B857" s="51" t="s">
        <v>2598</v>
      </c>
      <c r="C857" s="51" t="s">
        <v>103</v>
      </c>
      <c r="D857" s="51" t="s">
        <v>559</v>
      </c>
      <c r="E857" s="72">
        <v>11</v>
      </c>
      <c r="F857" s="73">
        <v>642138</v>
      </c>
      <c r="G857" s="52">
        <v>0</v>
      </c>
      <c r="H857" s="72">
        <v>0</v>
      </c>
      <c r="I857" s="72">
        <v>0</v>
      </c>
      <c r="J857" s="72">
        <v>0</v>
      </c>
      <c r="K857" s="66">
        <v>30.15</v>
      </c>
      <c r="L857" s="66">
        <v>30.15</v>
      </c>
      <c r="M857" s="68">
        <v>425.38203700000003</v>
      </c>
      <c r="N857" s="61"/>
    </row>
    <row r="858" spans="1:14" x14ac:dyDescent="0.2">
      <c r="A858" s="51" t="s">
        <v>44</v>
      </c>
      <c r="B858" s="51" t="s">
        <v>2599</v>
      </c>
      <c r="C858" s="51" t="s">
        <v>109</v>
      </c>
      <c r="D858" s="51" t="s">
        <v>558</v>
      </c>
      <c r="E858" s="72">
        <v>236</v>
      </c>
      <c r="F858" s="73">
        <v>2197449.83</v>
      </c>
      <c r="G858" s="52">
        <v>0</v>
      </c>
      <c r="H858" s="72">
        <v>0</v>
      </c>
      <c r="I858" s="72">
        <v>627</v>
      </c>
      <c r="J858" s="72">
        <v>1435736</v>
      </c>
      <c r="K858" s="66">
        <v>3355.24</v>
      </c>
      <c r="L858" s="66">
        <v>4934.34</v>
      </c>
      <c r="M858" s="68">
        <v>2812.9576520000001</v>
      </c>
      <c r="N858" s="61"/>
    </row>
    <row r="859" spans="1:14" x14ac:dyDescent="0.2">
      <c r="A859" s="51" t="s">
        <v>44</v>
      </c>
      <c r="B859" s="51" t="s">
        <v>2600</v>
      </c>
      <c r="C859" s="51" t="s">
        <v>91</v>
      </c>
      <c r="D859" s="51" t="s">
        <v>559</v>
      </c>
      <c r="E859" s="72">
        <v>0</v>
      </c>
      <c r="F859" s="73">
        <v>0</v>
      </c>
      <c r="G859" s="52">
        <v>0</v>
      </c>
      <c r="H859" s="72">
        <v>0</v>
      </c>
      <c r="I859" s="72">
        <v>97</v>
      </c>
      <c r="J859" s="72">
        <v>325837</v>
      </c>
      <c r="K859" s="66">
        <v>37.25</v>
      </c>
      <c r="L859" s="66">
        <v>37.25</v>
      </c>
      <c r="M859" s="68">
        <v>129.18744799999999</v>
      </c>
      <c r="N859" s="61"/>
    </row>
    <row r="860" spans="1:14" x14ac:dyDescent="0.2">
      <c r="A860" s="51" t="s">
        <v>45</v>
      </c>
      <c r="B860" s="51" t="s">
        <v>2601</v>
      </c>
      <c r="C860" s="51" t="s">
        <v>1636</v>
      </c>
      <c r="D860" s="51" t="s">
        <v>564</v>
      </c>
      <c r="E860" s="72">
        <v>12</v>
      </c>
      <c r="F860" s="73">
        <v>89211</v>
      </c>
      <c r="G860" s="52">
        <v>0</v>
      </c>
      <c r="H860" s="72">
        <v>0</v>
      </c>
      <c r="I860" s="72">
        <v>0</v>
      </c>
      <c r="J860" s="72">
        <v>0</v>
      </c>
      <c r="K860" s="66">
        <v>154</v>
      </c>
      <c r="L860" s="66">
        <v>170.35999999999999</v>
      </c>
      <c r="M860" s="68">
        <v>46.053068000000003</v>
      </c>
      <c r="N860" s="61"/>
    </row>
    <row r="861" spans="1:14" x14ac:dyDescent="0.2">
      <c r="A861" s="51" t="s">
        <v>45</v>
      </c>
      <c r="B861" s="51" t="s">
        <v>2602</v>
      </c>
      <c r="C861" s="51" t="s">
        <v>1636</v>
      </c>
      <c r="D861" s="51" t="s">
        <v>560</v>
      </c>
      <c r="E861" s="72">
        <v>2</v>
      </c>
      <c r="F861" s="73">
        <v>76553</v>
      </c>
      <c r="G861" s="52">
        <v>0</v>
      </c>
      <c r="H861" s="72">
        <v>0</v>
      </c>
      <c r="I861" s="72">
        <v>0</v>
      </c>
      <c r="J861" s="72">
        <v>0</v>
      </c>
      <c r="K861" s="66">
        <v>160.49</v>
      </c>
      <c r="L861" s="66">
        <v>160.49</v>
      </c>
      <c r="M861" s="68">
        <v>62.377997000000001</v>
      </c>
      <c r="N861" s="61"/>
    </row>
    <row r="862" spans="1:14" x14ac:dyDescent="0.2">
      <c r="A862" s="51" t="s">
        <v>45</v>
      </c>
      <c r="B862" s="51" t="s">
        <v>2603</v>
      </c>
      <c r="C862" s="51" t="s">
        <v>1635</v>
      </c>
      <c r="D862" s="51" t="s">
        <v>560</v>
      </c>
      <c r="E862" s="72">
        <v>14</v>
      </c>
      <c r="F862" s="73">
        <v>289480</v>
      </c>
      <c r="G862" s="52">
        <v>0</v>
      </c>
      <c r="H862" s="72">
        <v>0</v>
      </c>
      <c r="I862" s="72">
        <v>0</v>
      </c>
      <c r="J862" s="72">
        <v>0</v>
      </c>
      <c r="K862" s="66">
        <v>121.48</v>
      </c>
      <c r="L862" s="66">
        <v>122.48</v>
      </c>
      <c r="M862" s="68">
        <v>593.39841242999989</v>
      </c>
      <c r="N862" s="61"/>
    </row>
    <row r="863" spans="1:14" x14ac:dyDescent="0.2">
      <c r="A863" s="51" t="s">
        <v>45</v>
      </c>
      <c r="B863" s="51" t="s">
        <v>2604</v>
      </c>
      <c r="C863" s="51" t="s">
        <v>1635</v>
      </c>
      <c r="D863" s="51" t="s">
        <v>560</v>
      </c>
      <c r="E863" s="72">
        <v>19</v>
      </c>
      <c r="F863" s="73">
        <v>131556</v>
      </c>
      <c r="G863" s="52">
        <v>0</v>
      </c>
      <c r="H863" s="72">
        <v>0</v>
      </c>
      <c r="I863" s="72">
        <v>0</v>
      </c>
      <c r="J863" s="72">
        <v>0</v>
      </c>
      <c r="K863" s="66">
        <v>0</v>
      </c>
      <c r="L863" s="66">
        <v>160.83000000000001</v>
      </c>
      <c r="M863" s="68">
        <v>170.21984569</v>
      </c>
      <c r="N863" s="61"/>
    </row>
    <row r="864" spans="1:14" x14ac:dyDescent="0.2">
      <c r="A864" s="51" t="s">
        <v>45</v>
      </c>
      <c r="B864" s="51" t="s">
        <v>2605</v>
      </c>
      <c r="C864" s="51" t="s">
        <v>1636</v>
      </c>
      <c r="D864" s="51" t="s">
        <v>560</v>
      </c>
      <c r="E864" s="72">
        <v>24</v>
      </c>
      <c r="F864" s="73">
        <v>385152</v>
      </c>
      <c r="G864" s="52">
        <v>0</v>
      </c>
      <c r="H864" s="72">
        <v>0</v>
      </c>
      <c r="I864" s="72">
        <v>0</v>
      </c>
      <c r="J864" s="72">
        <v>0</v>
      </c>
      <c r="K864" s="66">
        <v>18.96</v>
      </c>
      <c r="L864" s="66">
        <v>58.58</v>
      </c>
      <c r="M864" s="68">
        <v>395.474988</v>
      </c>
      <c r="N864" s="61"/>
    </row>
    <row r="865" spans="1:14" x14ac:dyDescent="0.2">
      <c r="A865" s="51" t="s">
        <v>45</v>
      </c>
      <c r="B865" s="51" t="s">
        <v>2606</v>
      </c>
      <c r="C865" s="51" t="s">
        <v>1636</v>
      </c>
      <c r="D865" s="51" t="s">
        <v>565</v>
      </c>
      <c r="E865" s="72">
        <v>20</v>
      </c>
      <c r="F865" s="73">
        <v>19131</v>
      </c>
      <c r="G865" s="52">
        <v>0</v>
      </c>
      <c r="H865" s="72">
        <v>0</v>
      </c>
      <c r="I865" s="72">
        <v>0</v>
      </c>
      <c r="J865" s="72">
        <v>0</v>
      </c>
      <c r="K865" s="66">
        <v>165.6</v>
      </c>
      <c r="L865" s="66">
        <v>260.60000000000002</v>
      </c>
      <c r="M865" s="68">
        <v>21.521056000000002</v>
      </c>
      <c r="N865" s="61"/>
    </row>
    <row r="866" spans="1:14" x14ac:dyDescent="0.2">
      <c r="A866" s="51" t="s">
        <v>45</v>
      </c>
      <c r="B866" s="51" t="s">
        <v>2607</v>
      </c>
      <c r="C866" s="51" t="s">
        <v>1636</v>
      </c>
      <c r="D866" s="51" t="s">
        <v>337</v>
      </c>
      <c r="E866" s="72">
        <v>5</v>
      </c>
      <c r="F866" s="73">
        <v>83675</v>
      </c>
      <c r="G866" s="52">
        <v>0</v>
      </c>
      <c r="H866" s="72">
        <v>0</v>
      </c>
      <c r="I866" s="72">
        <v>0</v>
      </c>
      <c r="J866" s="72">
        <v>0</v>
      </c>
      <c r="K866" s="66">
        <v>51</v>
      </c>
      <c r="L866" s="66">
        <v>51</v>
      </c>
      <c r="M866" s="68">
        <v>77.491767999999993</v>
      </c>
      <c r="N866" s="61"/>
    </row>
    <row r="867" spans="1:14" x14ac:dyDescent="0.2">
      <c r="A867" s="51" t="s">
        <v>45</v>
      </c>
      <c r="B867" s="51" t="s">
        <v>2608</v>
      </c>
      <c r="C867" s="51" t="s">
        <v>100</v>
      </c>
      <c r="D867" s="51" t="s">
        <v>561</v>
      </c>
      <c r="E867" s="72">
        <v>0</v>
      </c>
      <c r="F867" s="73">
        <v>0</v>
      </c>
      <c r="G867" s="52">
        <v>0</v>
      </c>
      <c r="H867" s="72">
        <v>0</v>
      </c>
      <c r="I867" s="72">
        <v>1</v>
      </c>
      <c r="J867" s="72">
        <v>142400</v>
      </c>
      <c r="K867" s="66">
        <v>0</v>
      </c>
      <c r="L867" s="66">
        <v>15.99</v>
      </c>
      <c r="M867" s="68">
        <v>120.85414399</v>
      </c>
      <c r="N867" s="61"/>
    </row>
    <row r="868" spans="1:14" x14ac:dyDescent="0.2">
      <c r="A868" s="51" t="s">
        <v>45</v>
      </c>
      <c r="B868" s="51" t="s">
        <v>2609</v>
      </c>
      <c r="C868" s="51" t="s">
        <v>1636</v>
      </c>
      <c r="D868" s="51" t="s">
        <v>333</v>
      </c>
      <c r="E868" s="72">
        <v>0</v>
      </c>
      <c r="F868" s="73">
        <v>0</v>
      </c>
      <c r="G868" s="52">
        <v>0</v>
      </c>
      <c r="H868" s="72">
        <v>0</v>
      </c>
      <c r="I868" s="72">
        <v>2</v>
      </c>
      <c r="J868" s="72">
        <v>87708</v>
      </c>
      <c r="K868" s="66">
        <v>0</v>
      </c>
      <c r="L868" s="66">
        <v>43.4</v>
      </c>
      <c r="M868" s="68">
        <v>83.325305999999998</v>
      </c>
      <c r="N868" s="61"/>
    </row>
    <row r="869" spans="1:14" x14ac:dyDescent="0.2">
      <c r="A869" s="51" t="s">
        <v>45</v>
      </c>
      <c r="B869" s="51" t="s">
        <v>2610</v>
      </c>
      <c r="C869" s="51" t="s">
        <v>91</v>
      </c>
      <c r="D869" s="51" t="s">
        <v>337</v>
      </c>
      <c r="E869" s="72">
        <v>10</v>
      </c>
      <c r="F869" s="73">
        <v>230949</v>
      </c>
      <c r="G869" s="52">
        <v>0</v>
      </c>
      <c r="H869" s="72">
        <v>0</v>
      </c>
      <c r="I869" s="72">
        <v>0</v>
      </c>
      <c r="J869" s="72">
        <v>0</v>
      </c>
      <c r="K869" s="66">
        <v>319.88</v>
      </c>
      <c r="L869" s="66">
        <v>319.88</v>
      </c>
      <c r="M869" s="68">
        <v>297.26718</v>
      </c>
      <c r="N869" s="61"/>
    </row>
    <row r="870" spans="1:14" x14ac:dyDescent="0.2">
      <c r="A870" s="51" t="s">
        <v>45</v>
      </c>
      <c r="B870" s="51" t="s">
        <v>2611</v>
      </c>
      <c r="C870" s="51" t="s">
        <v>91</v>
      </c>
      <c r="D870" s="51" t="s">
        <v>562</v>
      </c>
      <c r="E870" s="72">
        <v>2</v>
      </c>
      <c r="F870" s="73">
        <v>15683</v>
      </c>
      <c r="G870" s="52">
        <v>0</v>
      </c>
      <c r="H870" s="72">
        <v>0</v>
      </c>
      <c r="I870" s="72">
        <v>0</v>
      </c>
      <c r="J870" s="72">
        <v>0</v>
      </c>
      <c r="K870" s="66">
        <v>127.7</v>
      </c>
      <c r="L870" s="66">
        <v>127.7</v>
      </c>
      <c r="M870" s="68">
        <v>12.259812</v>
      </c>
      <c r="N870" s="61"/>
    </row>
    <row r="871" spans="1:14" x14ac:dyDescent="0.2">
      <c r="A871" s="51" t="s">
        <v>45</v>
      </c>
      <c r="B871" s="51" t="s">
        <v>2612</v>
      </c>
      <c r="C871" s="51" t="s">
        <v>91</v>
      </c>
      <c r="D871" s="51" t="s">
        <v>562</v>
      </c>
      <c r="E871" s="72">
        <v>41</v>
      </c>
      <c r="F871" s="73">
        <v>130730</v>
      </c>
      <c r="G871" s="52">
        <v>0</v>
      </c>
      <c r="H871" s="72">
        <v>0</v>
      </c>
      <c r="I871" s="72">
        <v>0</v>
      </c>
      <c r="J871" s="72">
        <v>0</v>
      </c>
      <c r="K871" s="66">
        <v>2805.12</v>
      </c>
      <c r="L871" s="66">
        <v>2805.12</v>
      </c>
      <c r="M871" s="68">
        <v>206.872906</v>
      </c>
      <c r="N871" s="61"/>
    </row>
    <row r="872" spans="1:14" x14ac:dyDescent="0.2">
      <c r="A872" s="51" t="s">
        <v>45</v>
      </c>
      <c r="B872" s="51" t="s">
        <v>2613</v>
      </c>
      <c r="C872" s="51" t="s">
        <v>91</v>
      </c>
      <c r="D872" s="51" t="s">
        <v>566</v>
      </c>
      <c r="E872" s="72">
        <v>140</v>
      </c>
      <c r="F872" s="73">
        <v>3835543</v>
      </c>
      <c r="G872" s="52">
        <v>0</v>
      </c>
      <c r="H872" s="72">
        <v>0</v>
      </c>
      <c r="I872" s="72">
        <v>40</v>
      </c>
      <c r="J872" s="72">
        <v>144200</v>
      </c>
      <c r="K872" s="66">
        <v>308.92</v>
      </c>
      <c r="L872" s="66">
        <v>308.92</v>
      </c>
      <c r="M872" s="68">
        <v>4927.2867420000002</v>
      </c>
      <c r="N872" s="61"/>
    </row>
    <row r="873" spans="1:14" x14ac:dyDescent="0.2">
      <c r="A873" s="51" t="s">
        <v>45</v>
      </c>
      <c r="B873" s="51" t="s">
        <v>2614</v>
      </c>
      <c r="C873" s="51" t="s">
        <v>91</v>
      </c>
      <c r="D873" s="51" t="s">
        <v>563</v>
      </c>
      <c r="E873" s="72">
        <v>68</v>
      </c>
      <c r="F873" s="73">
        <v>55841</v>
      </c>
      <c r="G873" s="52">
        <v>0</v>
      </c>
      <c r="H873" s="72">
        <v>0</v>
      </c>
      <c r="I873" s="72">
        <v>0</v>
      </c>
      <c r="J873" s="72">
        <v>0</v>
      </c>
      <c r="K873" s="66">
        <v>12468</v>
      </c>
      <c r="L873" s="66">
        <v>12468</v>
      </c>
      <c r="M873" s="68">
        <v>69.330219</v>
      </c>
      <c r="N873" s="61"/>
    </row>
    <row r="874" spans="1:14" x14ac:dyDescent="0.2">
      <c r="A874" s="51" t="s">
        <v>45</v>
      </c>
      <c r="B874" s="51" t="s">
        <v>2615</v>
      </c>
      <c r="C874" s="51" t="s">
        <v>1635</v>
      </c>
      <c r="D874" s="51" t="s">
        <v>567</v>
      </c>
      <c r="E874" s="72">
        <v>9</v>
      </c>
      <c r="F874" s="73">
        <v>58046</v>
      </c>
      <c r="G874" s="52">
        <v>0</v>
      </c>
      <c r="H874" s="72">
        <v>0</v>
      </c>
      <c r="I874" s="72">
        <v>0</v>
      </c>
      <c r="J874" s="72">
        <v>0</v>
      </c>
      <c r="K874" s="66">
        <v>0</v>
      </c>
      <c r="L874" s="66">
        <v>12</v>
      </c>
      <c r="M874" s="68">
        <v>42.097725709999999</v>
      </c>
      <c r="N874" s="61"/>
    </row>
    <row r="875" spans="1:14" x14ac:dyDescent="0.2">
      <c r="A875" s="51" t="s">
        <v>568</v>
      </c>
      <c r="B875" s="51" t="s">
        <v>2616</v>
      </c>
      <c r="C875" s="51" t="s">
        <v>87</v>
      </c>
      <c r="D875" s="51" t="s">
        <v>569</v>
      </c>
      <c r="E875" s="72">
        <v>4</v>
      </c>
      <c r="F875" s="73">
        <v>2305</v>
      </c>
      <c r="G875" s="52">
        <v>0</v>
      </c>
      <c r="H875" s="72">
        <v>0</v>
      </c>
      <c r="I875" s="72">
        <v>0</v>
      </c>
      <c r="J875" s="72">
        <v>0</v>
      </c>
      <c r="K875" s="66">
        <v>0</v>
      </c>
      <c r="L875" s="66">
        <v>0</v>
      </c>
      <c r="M875" s="68">
        <v>27.839576000000001</v>
      </c>
      <c r="N875" s="61"/>
    </row>
    <row r="876" spans="1:14" x14ac:dyDescent="0.2">
      <c r="A876" s="51" t="s">
        <v>568</v>
      </c>
      <c r="B876" s="51" t="s">
        <v>2617</v>
      </c>
      <c r="C876" s="51" t="s">
        <v>87</v>
      </c>
      <c r="D876" s="51" t="s">
        <v>569</v>
      </c>
      <c r="E876" s="72">
        <v>13</v>
      </c>
      <c r="F876" s="73">
        <v>25269</v>
      </c>
      <c r="G876" s="52">
        <v>0</v>
      </c>
      <c r="H876" s="72">
        <v>0</v>
      </c>
      <c r="I876" s="72">
        <v>0</v>
      </c>
      <c r="J876" s="72">
        <v>0</v>
      </c>
      <c r="K876" s="66">
        <v>0</v>
      </c>
      <c r="L876" s="66">
        <v>0</v>
      </c>
      <c r="M876" s="68">
        <v>81.289744999999996</v>
      </c>
      <c r="N876" s="61"/>
    </row>
    <row r="877" spans="1:14" x14ac:dyDescent="0.2">
      <c r="A877" s="51" t="s">
        <v>568</v>
      </c>
      <c r="B877" s="51" t="s">
        <v>2618</v>
      </c>
      <c r="C877" s="51" t="s">
        <v>87</v>
      </c>
      <c r="D877" s="51" t="s">
        <v>569</v>
      </c>
      <c r="E877" s="72">
        <v>5</v>
      </c>
      <c r="F877" s="73">
        <v>6344</v>
      </c>
      <c r="G877" s="52">
        <v>0</v>
      </c>
      <c r="H877" s="72">
        <v>0</v>
      </c>
      <c r="I877" s="72">
        <v>0</v>
      </c>
      <c r="J877" s="72">
        <v>0</v>
      </c>
      <c r="K877" s="66">
        <v>0</v>
      </c>
      <c r="L877" s="66">
        <v>0</v>
      </c>
      <c r="M877" s="68">
        <v>30.898426000000001</v>
      </c>
      <c r="N877" s="61"/>
    </row>
    <row r="878" spans="1:14" x14ac:dyDescent="0.2">
      <c r="A878" s="51" t="s">
        <v>568</v>
      </c>
      <c r="B878" s="51" t="s">
        <v>2619</v>
      </c>
      <c r="C878" s="51" t="s">
        <v>87</v>
      </c>
      <c r="D878" s="51" t="s">
        <v>569</v>
      </c>
      <c r="E878" s="72">
        <v>7</v>
      </c>
      <c r="F878" s="73">
        <v>3841</v>
      </c>
      <c r="G878" s="52">
        <v>0</v>
      </c>
      <c r="H878" s="72">
        <v>0</v>
      </c>
      <c r="I878" s="72">
        <v>0</v>
      </c>
      <c r="J878" s="72">
        <v>0</v>
      </c>
      <c r="K878" s="66">
        <v>0</v>
      </c>
      <c r="L878" s="66">
        <v>0</v>
      </c>
      <c r="M878" s="68">
        <v>24.707718</v>
      </c>
      <c r="N878" s="61"/>
    </row>
    <row r="879" spans="1:14" x14ac:dyDescent="0.2">
      <c r="A879" s="51" t="s">
        <v>568</v>
      </c>
      <c r="B879" s="51" t="s">
        <v>2620</v>
      </c>
      <c r="C879" s="51" t="s">
        <v>87</v>
      </c>
      <c r="D879" s="51" t="s">
        <v>569</v>
      </c>
      <c r="E879" s="72">
        <v>13</v>
      </c>
      <c r="F879" s="73">
        <v>23302</v>
      </c>
      <c r="G879" s="52">
        <v>0</v>
      </c>
      <c r="H879" s="72">
        <v>0</v>
      </c>
      <c r="I879" s="72">
        <v>0</v>
      </c>
      <c r="J879" s="72">
        <v>0</v>
      </c>
      <c r="K879" s="66">
        <v>0</v>
      </c>
      <c r="L879" s="66">
        <v>0</v>
      </c>
      <c r="M879" s="68">
        <v>118.5675</v>
      </c>
      <c r="N879" s="61"/>
    </row>
    <row r="880" spans="1:14" x14ac:dyDescent="0.2">
      <c r="A880" s="51" t="s">
        <v>568</v>
      </c>
      <c r="B880" s="51" t="s">
        <v>2621</v>
      </c>
      <c r="C880" s="51" t="s">
        <v>87</v>
      </c>
      <c r="D880" s="51" t="s">
        <v>569</v>
      </c>
      <c r="E880" s="72">
        <v>497</v>
      </c>
      <c r="F880" s="73">
        <v>2511720.61</v>
      </c>
      <c r="G880" s="52">
        <v>0</v>
      </c>
      <c r="H880" s="72">
        <v>0</v>
      </c>
      <c r="I880" s="72">
        <v>2</v>
      </c>
      <c r="J880" s="72">
        <v>5618</v>
      </c>
      <c r="K880" s="66">
        <v>0</v>
      </c>
      <c r="L880" s="66">
        <v>1361</v>
      </c>
      <c r="M880" s="68">
        <v>8119.1212969999997</v>
      </c>
      <c r="N880" s="61"/>
    </row>
    <row r="881" spans="1:14" x14ac:dyDescent="0.2">
      <c r="A881" s="51" t="s">
        <v>568</v>
      </c>
      <c r="B881" s="51" t="s">
        <v>2622</v>
      </c>
      <c r="C881" s="51" t="s">
        <v>87</v>
      </c>
      <c r="D881" s="51" t="s">
        <v>569</v>
      </c>
      <c r="E881" s="72">
        <v>4</v>
      </c>
      <c r="F881" s="73">
        <v>3619</v>
      </c>
      <c r="G881" s="52">
        <v>0</v>
      </c>
      <c r="H881" s="72">
        <v>0</v>
      </c>
      <c r="I881" s="72">
        <v>0</v>
      </c>
      <c r="J881" s="72">
        <v>0</v>
      </c>
      <c r="K881" s="66">
        <v>0</v>
      </c>
      <c r="L881" s="66">
        <v>0</v>
      </c>
      <c r="M881" s="68">
        <v>37.156703</v>
      </c>
      <c r="N881" s="61"/>
    </row>
    <row r="882" spans="1:14" x14ac:dyDescent="0.2">
      <c r="A882" s="51" t="s">
        <v>568</v>
      </c>
      <c r="B882" s="51" t="s">
        <v>2623</v>
      </c>
      <c r="C882" s="51" t="s">
        <v>87</v>
      </c>
      <c r="D882" s="51" t="s">
        <v>569</v>
      </c>
      <c r="E882" s="72">
        <v>40</v>
      </c>
      <c r="F882" s="73">
        <v>227461</v>
      </c>
      <c r="G882" s="52">
        <v>0</v>
      </c>
      <c r="H882" s="72">
        <v>0</v>
      </c>
      <c r="I882" s="72">
        <v>0</v>
      </c>
      <c r="J882" s="72">
        <v>0</v>
      </c>
      <c r="K882" s="66">
        <v>0</v>
      </c>
      <c r="L882" s="66">
        <v>0</v>
      </c>
      <c r="M882" s="68">
        <v>998.57748900000001</v>
      </c>
      <c r="N882" s="61"/>
    </row>
    <row r="883" spans="1:14" x14ac:dyDescent="0.2">
      <c r="A883" s="51" t="s">
        <v>568</v>
      </c>
      <c r="B883" s="51" t="s">
        <v>2624</v>
      </c>
      <c r="C883" s="51" t="s">
        <v>87</v>
      </c>
      <c r="D883" s="51" t="s">
        <v>569</v>
      </c>
      <c r="E883" s="72">
        <v>6</v>
      </c>
      <c r="F883" s="73">
        <v>3075</v>
      </c>
      <c r="G883" s="52">
        <v>0</v>
      </c>
      <c r="H883" s="72">
        <v>0</v>
      </c>
      <c r="I883" s="72">
        <v>0</v>
      </c>
      <c r="J883" s="72">
        <v>0</v>
      </c>
      <c r="K883" s="66">
        <v>0</v>
      </c>
      <c r="L883" s="66">
        <v>0</v>
      </c>
      <c r="M883" s="68">
        <v>39.337493000000002</v>
      </c>
      <c r="N883" s="61"/>
    </row>
    <row r="884" spans="1:14" x14ac:dyDescent="0.2">
      <c r="A884" s="51" t="s">
        <v>568</v>
      </c>
      <c r="B884" s="51" t="s">
        <v>2625</v>
      </c>
      <c r="C884" s="51" t="s">
        <v>87</v>
      </c>
      <c r="D884" s="51" t="s">
        <v>569</v>
      </c>
      <c r="E884" s="72">
        <v>103</v>
      </c>
      <c r="F884" s="73">
        <v>465123.37</v>
      </c>
      <c r="G884" s="52">
        <v>0</v>
      </c>
      <c r="H884" s="72">
        <v>0</v>
      </c>
      <c r="I884" s="72">
        <v>0</v>
      </c>
      <c r="J884" s="72">
        <v>0</v>
      </c>
      <c r="K884" s="66">
        <v>0</v>
      </c>
      <c r="L884" s="66">
        <v>0</v>
      </c>
      <c r="M884" s="68">
        <v>1720.754064</v>
      </c>
      <c r="N884" s="61"/>
    </row>
    <row r="885" spans="1:14" x14ac:dyDescent="0.2">
      <c r="A885" s="51" t="s">
        <v>46</v>
      </c>
      <c r="B885" s="51" t="s">
        <v>2626</v>
      </c>
      <c r="C885" s="51" t="s">
        <v>93</v>
      </c>
      <c r="D885" s="51" t="s">
        <v>570</v>
      </c>
      <c r="E885" s="72">
        <v>6</v>
      </c>
      <c r="F885" s="73">
        <v>112920</v>
      </c>
      <c r="G885" s="52">
        <v>0</v>
      </c>
      <c r="H885" s="72">
        <v>0</v>
      </c>
      <c r="I885" s="72">
        <v>0</v>
      </c>
      <c r="J885" s="72">
        <v>0</v>
      </c>
      <c r="K885" s="66">
        <v>26.76</v>
      </c>
      <c r="L885" s="66">
        <v>28.045000000000002</v>
      </c>
      <c r="M885" s="68">
        <v>93.872225</v>
      </c>
      <c r="N885" s="61"/>
    </row>
    <row r="886" spans="1:14" x14ac:dyDescent="0.2">
      <c r="A886" s="51" t="s">
        <v>46</v>
      </c>
      <c r="B886" s="51" t="s">
        <v>2627</v>
      </c>
      <c r="C886" s="51" t="s">
        <v>87</v>
      </c>
      <c r="D886" s="51" t="s">
        <v>571</v>
      </c>
      <c r="E886" s="72">
        <v>1318</v>
      </c>
      <c r="F886" s="73">
        <v>15163762</v>
      </c>
      <c r="G886" s="52">
        <v>0</v>
      </c>
      <c r="H886" s="72">
        <v>0</v>
      </c>
      <c r="I886" s="72">
        <v>434</v>
      </c>
      <c r="J886" s="72">
        <v>2492284</v>
      </c>
      <c r="K886" s="66">
        <v>76822.990999999995</v>
      </c>
      <c r="L886" s="66">
        <v>77055.764999999985</v>
      </c>
      <c r="M886" s="68">
        <v>16912.528014</v>
      </c>
      <c r="N886" s="61"/>
    </row>
    <row r="887" spans="1:14" x14ac:dyDescent="0.2">
      <c r="A887" s="51" t="s">
        <v>46</v>
      </c>
      <c r="B887" s="51" t="s">
        <v>2628</v>
      </c>
      <c r="C887" s="51" t="s">
        <v>100</v>
      </c>
      <c r="D887" s="51" t="s">
        <v>572</v>
      </c>
      <c r="E887" s="72">
        <v>352</v>
      </c>
      <c r="F887" s="73">
        <v>6402195</v>
      </c>
      <c r="G887" s="52">
        <v>0</v>
      </c>
      <c r="H887" s="72">
        <v>0</v>
      </c>
      <c r="I887" s="72">
        <v>200</v>
      </c>
      <c r="J887" s="72">
        <v>746524</v>
      </c>
      <c r="K887" s="66">
        <v>4937.93</v>
      </c>
      <c r="L887" s="66">
        <v>4949.5300000000007</v>
      </c>
      <c r="M887" s="68">
        <v>7804.1254093400003</v>
      </c>
      <c r="N887" s="61"/>
    </row>
    <row r="888" spans="1:14" x14ac:dyDescent="0.2">
      <c r="A888" s="51" t="s">
        <v>46</v>
      </c>
      <c r="B888" s="51" t="s">
        <v>2629</v>
      </c>
      <c r="C888" s="51" t="s">
        <v>87</v>
      </c>
      <c r="D888" s="51" t="s">
        <v>573</v>
      </c>
      <c r="E888" s="72">
        <v>59</v>
      </c>
      <c r="F888" s="73">
        <v>125793</v>
      </c>
      <c r="G888" s="52">
        <v>0</v>
      </c>
      <c r="H888" s="72">
        <v>0</v>
      </c>
      <c r="I888" s="72">
        <v>0</v>
      </c>
      <c r="J888" s="72">
        <v>0</v>
      </c>
      <c r="K888" s="66">
        <v>1599.6</v>
      </c>
      <c r="L888" s="66">
        <v>1599.6</v>
      </c>
      <c r="M888" s="68">
        <v>189.16677100000001</v>
      </c>
      <c r="N888" s="61"/>
    </row>
    <row r="889" spans="1:14" x14ac:dyDescent="0.2">
      <c r="A889" s="51" t="s">
        <v>46</v>
      </c>
      <c r="B889" s="51" t="s">
        <v>2630</v>
      </c>
      <c r="C889" s="51" t="s">
        <v>1636</v>
      </c>
      <c r="D889" s="51" t="s">
        <v>585</v>
      </c>
      <c r="E889" s="72">
        <v>1</v>
      </c>
      <c r="F889" s="73">
        <v>22904</v>
      </c>
      <c r="G889" s="52">
        <v>0</v>
      </c>
      <c r="H889" s="72">
        <v>0</v>
      </c>
      <c r="I889" s="72">
        <v>0</v>
      </c>
      <c r="J889" s="72">
        <v>0</v>
      </c>
      <c r="K889" s="66">
        <v>0</v>
      </c>
      <c r="L889" s="66">
        <v>22.28</v>
      </c>
      <c r="M889" s="68">
        <v>18.165111</v>
      </c>
      <c r="N889" s="61"/>
    </row>
    <row r="890" spans="1:14" x14ac:dyDescent="0.2">
      <c r="A890" s="51" t="s">
        <v>46</v>
      </c>
      <c r="B890" s="51" t="s">
        <v>2631</v>
      </c>
      <c r="C890" s="51" t="s">
        <v>100</v>
      </c>
      <c r="D890" s="51" t="s">
        <v>574</v>
      </c>
      <c r="E890" s="72">
        <v>4</v>
      </c>
      <c r="F890" s="73">
        <v>3944</v>
      </c>
      <c r="G890" s="52">
        <v>0</v>
      </c>
      <c r="H890" s="72">
        <v>0</v>
      </c>
      <c r="I890" s="72">
        <v>0</v>
      </c>
      <c r="J890" s="72">
        <v>0</v>
      </c>
      <c r="K890" s="66">
        <v>1640</v>
      </c>
      <c r="L890" s="66">
        <v>1640</v>
      </c>
      <c r="M890" s="68">
        <v>19.264027850000002</v>
      </c>
      <c r="N890" s="61"/>
    </row>
    <row r="891" spans="1:14" x14ac:dyDescent="0.2">
      <c r="A891" s="51" t="s">
        <v>46</v>
      </c>
      <c r="B891" s="51" t="s">
        <v>2632</v>
      </c>
      <c r="C891" s="51" t="s">
        <v>93</v>
      </c>
      <c r="D891" s="51" t="s">
        <v>575</v>
      </c>
      <c r="E891" s="72">
        <v>3</v>
      </c>
      <c r="F891" s="73">
        <v>83524</v>
      </c>
      <c r="G891" s="52">
        <v>0</v>
      </c>
      <c r="H891" s="72">
        <v>0</v>
      </c>
      <c r="I891" s="72">
        <v>0</v>
      </c>
      <c r="J891" s="72">
        <v>0</v>
      </c>
      <c r="K891" s="66">
        <v>15</v>
      </c>
      <c r="L891" s="66">
        <v>15</v>
      </c>
      <c r="M891" s="68">
        <v>63.551642000000001</v>
      </c>
      <c r="N891" s="61"/>
    </row>
    <row r="892" spans="1:14" x14ac:dyDescent="0.2">
      <c r="A892" s="51" t="s">
        <v>46</v>
      </c>
      <c r="B892" s="51" t="s">
        <v>2633</v>
      </c>
      <c r="C892" s="51" t="s">
        <v>91</v>
      </c>
      <c r="D892" s="51" t="s">
        <v>588</v>
      </c>
      <c r="E892" s="72">
        <v>54</v>
      </c>
      <c r="F892" s="73">
        <v>183772</v>
      </c>
      <c r="G892" s="52">
        <v>0</v>
      </c>
      <c r="H892" s="72">
        <v>0</v>
      </c>
      <c r="I892" s="72">
        <v>0</v>
      </c>
      <c r="J892" s="72">
        <v>0</v>
      </c>
      <c r="K892" s="66">
        <v>167.9</v>
      </c>
      <c r="L892" s="66">
        <v>167.92000000000002</v>
      </c>
      <c r="M892" s="68">
        <v>273.758983</v>
      </c>
      <c r="N892" s="61"/>
    </row>
    <row r="893" spans="1:14" x14ac:dyDescent="0.2">
      <c r="A893" s="51" t="s">
        <v>46</v>
      </c>
      <c r="B893" s="51" t="s">
        <v>2634</v>
      </c>
      <c r="C893" s="51" t="s">
        <v>93</v>
      </c>
      <c r="D893" s="51" t="s">
        <v>570</v>
      </c>
      <c r="E893" s="72">
        <v>6</v>
      </c>
      <c r="F893" s="73">
        <v>37813</v>
      </c>
      <c r="G893" s="52">
        <v>0</v>
      </c>
      <c r="H893" s="72">
        <v>0</v>
      </c>
      <c r="I893" s="72">
        <v>0</v>
      </c>
      <c r="J893" s="72">
        <v>0</v>
      </c>
      <c r="K893" s="66">
        <v>17.940000000000001</v>
      </c>
      <c r="L893" s="66">
        <v>17.940000000000001</v>
      </c>
      <c r="M893" s="68">
        <v>51.764273000000003</v>
      </c>
      <c r="N893" s="61"/>
    </row>
    <row r="894" spans="1:14" x14ac:dyDescent="0.2">
      <c r="A894" s="51" t="s">
        <v>46</v>
      </c>
      <c r="B894" s="51" t="s">
        <v>2635</v>
      </c>
      <c r="C894" s="51" t="s">
        <v>87</v>
      </c>
      <c r="D894" s="51" t="s">
        <v>576</v>
      </c>
      <c r="E894" s="72">
        <v>214</v>
      </c>
      <c r="F894" s="73">
        <v>3499039.19</v>
      </c>
      <c r="G894" s="52">
        <v>0</v>
      </c>
      <c r="H894" s="72">
        <v>0</v>
      </c>
      <c r="I894" s="72">
        <v>313</v>
      </c>
      <c r="J894" s="72">
        <v>1024621</v>
      </c>
      <c r="K894" s="66">
        <v>1143.4000000000001</v>
      </c>
      <c r="L894" s="66">
        <v>1156.163</v>
      </c>
      <c r="M894" s="68">
        <v>4291.293165</v>
      </c>
      <c r="N894" s="61"/>
    </row>
    <row r="895" spans="1:14" x14ac:dyDescent="0.2">
      <c r="A895" s="51" t="s">
        <v>46</v>
      </c>
      <c r="B895" s="51" t="s">
        <v>2636</v>
      </c>
      <c r="C895" s="51" t="s">
        <v>87</v>
      </c>
      <c r="D895" s="51" t="s">
        <v>594</v>
      </c>
      <c r="E895" s="72">
        <v>37</v>
      </c>
      <c r="F895" s="73">
        <v>1067171</v>
      </c>
      <c r="G895" s="52">
        <v>0</v>
      </c>
      <c r="H895" s="72">
        <v>0</v>
      </c>
      <c r="I895" s="72">
        <v>0</v>
      </c>
      <c r="J895" s="72">
        <v>0</v>
      </c>
      <c r="K895" s="66">
        <v>127.04</v>
      </c>
      <c r="L895" s="66">
        <v>127.67</v>
      </c>
      <c r="M895" s="68">
        <v>879.72187599999995</v>
      </c>
      <c r="N895" s="61"/>
    </row>
    <row r="896" spans="1:14" x14ac:dyDescent="0.2">
      <c r="A896" s="51" t="s">
        <v>46</v>
      </c>
      <c r="B896" s="51" t="s">
        <v>2637</v>
      </c>
      <c r="C896" s="51" t="s">
        <v>87</v>
      </c>
      <c r="D896" s="51" t="s">
        <v>594</v>
      </c>
      <c r="E896" s="72">
        <v>1</v>
      </c>
      <c r="F896" s="73">
        <v>7841</v>
      </c>
      <c r="G896" s="52">
        <v>0</v>
      </c>
      <c r="H896" s="72">
        <v>0</v>
      </c>
      <c r="I896" s="72">
        <v>23</v>
      </c>
      <c r="J896" s="72">
        <v>442086</v>
      </c>
      <c r="K896" s="66">
        <v>129.87</v>
      </c>
      <c r="L896" s="66">
        <v>129.87</v>
      </c>
      <c r="M896" s="68">
        <v>182.912936</v>
      </c>
      <c r="N896" s="61"/>
    </row>
    <row r="897" spans="1:14" x14ac:dyDescent="0.2">
      <c r="A897" s="51" t="s">
        <v>46</v>
      </c>
      <c r="B897" s="51" t="s">
        <v>2638</v>
      </c>
      <c r="C897" s="51" t="s">
        <v>87</v>
      </c>
      <c r="D897" s="51" t="s">
        <v>577</v>
      </c>
      <c r="E897" s="72">
        <v>364</v>
      </c>
      <c r="F897" s="73">
        <v>12685038.529999999</v>
      </c>
      <c r="G897" s="52">
        <v>4</v>
      </c>
      <c r="H897" s="72">
        <v>18309</v>
      </c>
      <c r="I897" s="72">
        <v>1208</v>
      </c>
      <c r="J897" s="72">
        <v>5900276.2000000002</v>
      </c>
      <c r="K897" s="66">
        <v>5076.78</v>
      </c>
      <c r="L897" s="66">
        <v>5349.5949999999993</v>
      </c>
      <c r="M897" s="68">
        <v>13426.390756000001</v>
      </c>
      <c r="N897" s="61"/>
    </row>
    <row r="898" spans="1:14" x14ac:dyDescent="0.2">
      <c r="A898" s="51" t="s">
        <v>46</v>
      </c>
      <c r="B898" s="51" t="s">
        <v>2639</v>
      </c>
      <c r="C898" s="51" t="s">
        <v>91</v>
      </c>
      <c r="D898" s="51" t="s">
        <v>584</v>
      </c>
      <c r="E898" s="72">
        <v>62</v>
      </c>
      <c r="F898" s="73">
        <v>112020</v>
      </c>
      <c r="G898" s="52">
        <v>0</v>
      </c>
      <c r="H898" s="72">
        <v>0</v>
      </c>
      <c r="I898" s="72">
        <v>0</v>
      </c>
      <c r="J898" s="72">
        <v>0</v>
      </c>
      <c r="K898" s="66">
        <v>856.09</v>
      </c>
      <c r="L898" s="66">
        <v>856.09</v>
      </c>
      <c r="M898" s="68">
        <v>45.503816999999998</v>
      </c>
      <c r="N898" s="61"/>
    </row>
    <row r="899" spans="1:14" x14ac:dyDescent="0.2">
      <c r="A899" s="51" t="s">
        <v>46</v>
      </c>
      <c r="B899" s="51" t="s">
        <v>2640</v>
      </c>
      <c r="C899" s="51" t="s">
        <v>91</v>
      </c>
      <c r="D899" s="51" t="s">
        <v>578</v>
      </c>
      <c r="E899" s="72">
        <v>0</v>
      </c>
      <c r="F899" s="73">
        <v>0</v>
      </c>
      <c r="G899" s="52">
        <v>0</v>
      </c>
      <c r="H899" s="72">
        <v>0</v>
      </c>
      <c r="I899" s="72">
        <v>58</v>
      </c>
      <c r="J899" s="72">
        <v>544036</v>
      </c>
      <c r="K899" s="66">
        <v>138.97</v>
      </c>
      <c r="L899" s="66">
        <v>138.97</v>
      </c>
      <c r="M899" s="68">
        <v>221.970777</v>
      </c>
      <c r="N899" s="61"/>
    </row>
    <row r="900" spans="1:14" x14ac:dyDescent="0.2">
      <c r="A900" s="51" t="s">
        <v>46</v>
      </c>
      <c r="B900" s="51" t="s">
        <v>2641</v>
      </c>
      <c r="C900" s="51" t="s">
        <v>100</v>
      </c>
      <c r="D900" s="51" t="s">
        <v>579</v>
      </c>
      <c r="E900" s="72">
        <v>2</v>
      </c>
      <c r="F900" s="73">
        <v>27834</v>
      </c>
      <c r="G900" s="52">
        <v>0</v>
      </c>
      <c r="H900" s="72">
        <v>0</v>
      </c>
      <c r="I900" s="72">
        <v>1</v>
      </c>
      <c r="J900" s="72">
        <v>518</v>
      </c>
      <c r="K900" s="66">
        <v>864</v>
      </c>
      <c r="L900" s="66">
        <v>864</v>
      </c>
      <c r="M900" s="68">
        <v>43.163989960000002</v>
      </c>
      <c r="N900" s="61"/>
    </row>
    <row r="901" spans="1:14" x14ac:dyDescent="0.2">
      <c r="A901" s="51" t="s">
        <v>46</v>
      </c>
      <c r="B901" s="51" t="s">
        <v>2642</v>
      </c>
      <c r="C901" s="51" t="s">
        <v>93</v>
      </c>
      <c r="D901" s="51" t="s">
        <v>580</v>
      </c>
      <c r="E901" s="72">
        <v>3</v>
      </c>
      <c r="F901" s="73">
        <v>48350</v>
      </c>
      <c r="G901" s="52">
        <v>0</v>
      </c>
      <c r="H901" s="72">
        <v>0</v>
      </c>
      <c r="I901" s="72">
        <v>0</v>
      </c>
      <c r="J901" s="72">
        <v>0</v>
      </c>
      <c r="K901" s="66">
        <v>8.64</v>
      </c>
      <c r="L901" s="66">
        <v>13.48</v>
      </c>
      <c r="M901" s="68">
        <v>34.284526999999997</v>
      </c>
      <c r="N901" s="61"/>
    </row>
    <row r="902" spans="1:14" x14ac:dyDescent="0.2">
      <c r="A902" s="51" t="s">
        <v>46</v>
      </c>
      <c r="B902" s="51" t="s">
        <v>2643</v>
      </c>
      <c r="C902" s="51" t="s">
        <v>1636</v>
      </c>
      <c r="D902" s="51" t="s">
        <v>586</v>
      </c>
      <c r="E902" s="72">
        <v>5</v>
      </c>
      <c r="F902" s="73">
        <v>56563</v>
      </c>
      <c r="G902" s="52">
        <v>0</v>
      </c>
      <c r="H902" s="72">
        <v>0</v>
      </c>
      <c r="I902" s="72">
        <v>0</v>
      </c>
      <c r="J902" s="72">
        <v>0</v>
      </c>
      <c r="K902" s="66">
        <v>23.45</v>
      </c>
      <c r="L902" s="66">
        <v>23.45</v>
      </c>
      <c r="M902" s="68">
        <v>41.582202000000002</v>
      </c>
      <c r="N902" s="61"/>
    </row>
    <row r="903" spans="1:14" x14ac:dyDescent="0.2">
      <c r="A903" s="51" t="s">
        <v>46</v>
      </c>
      <c r="B903" s="51" t="s">
        <v>2644</v>
      </c>
      <c r="C903" s="51" t="s">
        <v>91</v>
      </c>
      <c r="D903" s="51" t="s">
        <v>578</v>
      </c>
      <c r="E903" s="72">
        <v>0</v>
      </c>
      <c r="F903" s="73">
        <v>0</v>
      </c>
      <c r="G903" s="52">
        <v>6</v>
      </c>
      <c r="H903" s="72">
        <v>91993</v>
      </c>
      <c r="I903" s="72">
        <v>0</v>
      </c>
      <c r="J903" s="72">
        <v>0</v>
      </c>
      <c r="K903" s="66">
        <v>0</v>
      </c>
      <c r="L903" s="66">
        <v>38.369999999999997</v>
      </c>
      <c r="M903" s="68">
        <v>69.769266000000002</v>
      </c>
      <c r="N903" s="61"/>
    </row>
    <row r="904" spans="1:14" x14ac:dyDescent="0.2">
      <c r="A904" s="51" t="s">
        <v>46</v>
      </c>
      <c r="B904" s="51" t="s">
        <v>2645</v>
      </c>
      <c r="C904" s="51" t="s">
        <v>1635</v>
      </c>
      <c r="D904" s="51" t="s">
        <v>581</v>
      </c>
      <c r="E904" s="72">
        <v>45</v>
      </c>
      <c r="F904" s="73">
        <v>453591</v>
      </c>
      <c r="G904" s="52">
        <v>0</v>
      </c>
      <c r="H904" s="72">
        <v>0</v>
      </c>
      <c r="I904" s="72">
        <v>0</v>
      </c>
      <c r="J904" s="72">
        <v>0</v>
      </c>
      <c r="K904" s="66">
        <v>0</v>
      </c>
      <c r="L904" s="66">
        <v>175.16</v>
      </c>
      <c r="M904" s="68">
        <v>455.95953968000003</v>
      </c>
      <c r="N904" s="61"/>
    </row>
    <row r="905" spans="1:14" x14ac:dyDescent="0.2">
      <c r="A905" s="51" t="s">
        <v>46</v>
      </c>
      <c r="B905" s="51" t="s">
        <v>2646</v>
      </c>
      <c r="C905" s="51" t="s">
        <v>91</v>
      </c>
      <c r="D905" s="51" t="s">
        <v>584</v>
      </c>
      <c r="E905" s="72">
        <v>93</v>
      </c>
      <c r="F905" s="73">
        <v>983657</v>
      </c>
      <c r="G905" s="52">
        <v>0</v>
      </c>
      <c r="H905" s="72">
        <v>0</v>
      </c>
      <c r="I905" s="72">
        <v>31</v>
      </c>
      <c r="J905" s="72">
        <v>213006</v>
      </c>
      <c r="K905" s="66">
        <v>805.56</v>
      </c>
      <c r="L905" s="66">
        <v>805.59999999999991</v>
      </c>
      <c r="M905" s="68">
        <v>1409.8329779999999</v>
      </c>
      <c r="N905" s="61"/>
    </row>
    <row r="906" spans="1:14" x14ac:dyDescent="0.2">
      <c r="A906" s="51" t="s">
        <v>46</v>
      </c>
      <c r="B906" s="51" t="s">
        <v>2647</v>
      </c>
      <c r="C906" s="51" t="s">
        <v>91</v>
      </c>
      <c r="D906" s="51" t="s">
        <v>582</v>
      </c>
      <c r="E906" s="72">
        <v>493</v>
      </c>
      <c r="F906" s="73">
        <v>7198543.5999999996</v>
      </c>
      <c r="G906" s="52">
        <v>0</v>
      </c>
      <c r="H906" s="72">
        <v>0</v>
      </c>
      <c r="I906" s="72">
        <v>161</v>
      </c>
      <c r="J906" s="72">
        <v>562637</v>
      </c>
      <c r="K906" s="66">
        <v>6398.42</v>
      </c>
      <c r="L906" s="66">
        <v>6398.42</v>
      </c>
      <c r="M906" s="68">
        <v>8209.5855879999999</v>
      </c>
      <c r="N906" s="61"/>
    </row>
    <row r="907" spans="1:14" x14ac:dyDescent="0.2">
      <c r="A907" s="51" t="s">
        <v>46</v>
      </c>
      <c r="B907" s="51" t="s">
        <v>2648</v>
      </c>
      <c r="C907" s="51" t="s">
        <v>91</v>
      </c>
      <c r="D907" s="51" t="s">
        <v>584</v>
      </c>
      <c r="E907" s="72">
        <v>65</v>
      </c>
      <c r="F907" s="73">
        <v>4306408</v>
      </c>
      <c r="G907" s="52">
        <v>0</v>
      </c>
      <c r="H907" s="72">
        <v>0</v>
      </c>
      <c r="I907" s="72">
        <v>47</v>
      </c>
      <c r="J907" s="72">
        <v>332065</v>
      </c>
      <c r="K907" s="66">
        <v>286.01</v>
      </c>
      <c r="L907" s="66">
        <v>286.27</v>
      </c>
      <c r="M907" s="68">
        <v>3871.5479190000001</v>
      </c>
      <c r="N907" s="61"/>
    </row>
    <row r="908" spans="1:14" x14ac:dyDescent="0.2">
      <c r="A908" s="51" t="s">
        <v>46</v>
      </c>
      <c r="B908" s="51" t="s">
        <v>2649</v>
      </c>
      <c r="C908" s="51" t="s">
        <v>91</v>
      </c>
      <c r="D908" s="51" t="s">
        <v>583</v>
      </c>
      <c r="E908" s="72">
        <v>85</v>
      </c>
      <c r="F908" s="73">
        <v>4859259.1900000004</v>
      </c>
      <c r="G908" s="52">
        <v>0</v>
      </c>
      <c r="H908" s="72">
        <v>0</v>
      </c>
      <c r="I908" s="72">
        <v>5</v>
      </c>
      <c r="J908" s="72">
        <v>33368</v>
      </c>
      <c r="K908" s="66">
        <v>242.38</v>
      </c>
      <c r="L908" s="66">
        <v>242.73000000000002</v>
      </c>
      <c r="M908" s="68">
        <v>5261.2708990000001</v>
      </c>
      <c r="N908" s="61"/>
    </row>
    <row r="909" spans="1:14" x14ac:dyDescent="0.2">
      <c r="A909" s="51" t="s">
        <v>46</v>
      </c>
      <c r="B909" s="51" t="s">
        <v>2650</v>
      </c>
      <c r="C909" s="51" t="s">
        <v>91</v>
      </c>
      <c r="D909" s="51" t="s">
        <v>587</v>
      </c>
      <c r="E909" s="72">
        <v>8</v>
      </c>
      <c r="F909" s="73">
        <v>757863</v>
      </c>
      <c r="G909" s="52">
        <v>0</v>
      </c>
      <c r="H909" s="72">
        <v>0</v>
      </c>
      <c r="I909" s="72">
        <v>0</v>
      </c>
      <c r="J909" s="72">
        <v>0</v>
      </c>
      <c r="K909" s="66">
        <v>42.35</v>
      </c>
      <c r="L909" s="66">
        <v>42.35</v>
      </c>
      <c r="M909" s="68">
        <v>696.147514</v>
      </c>
      <c r="N909" s="61"/>
    </row>
    <row r="910" spans="1:14" x14ac:dyDescent="0.2">
      <c r="A910" s="51" t="s">
        <v>46</v>
      </c>
      <c r="B910" s="51" t="s">
        <v>2651</v>
      </c>
      <c r="C910" s="51" t="s">
        <v>91</v>
      </c>
      <c r="D910" s="51" t="s">
        <v>592</v>
      </c>
      <c r="E910" s="72">
        <v>105</v>
      </c>
      <c r="F910" s="73">
        <v>253218</v>
      </c>
      <c r="G910" s="52">
        <v>0</v>
      </c>
      <c r="H910" s="72">
        <v>0</v>
      </c>
      <c r="I910" s="72">
        <v>2</v>
      </c>
      <c r="J910" s="72">
        <v>5698</v>
      </c>
      <c r="K910" s="66">
        <v>294.92</v>
      </c>
      <c r="L910" s="66">
        <v>294.92</v>
      </c>
      <c r="M910" s="68">
        <v>243.78722500000001</v>
      </c>
      <c r="N910" s="61"/>
    </row>
    <row r="911" spans="1:14" x14ac:dyDescent="0.2">
      <c r="A911" s="51" t="s">
        <v>46</v>
      </c>
      <c r="B911" s="51" t="s">
        <v>2652</v>
      </c>
      <c r="C911" s="51" t="s">
        <v>91</v>
      </c>
      <c r="D911" s="51" t="s">
        <v>589</v>
      </c>
      <c r="E911" s="72">
        <v>867</v>
      </c>
      <c r="F911" s="73">
        <v>2610883.5499999998</v>
      </c>
      <c r="G911" s="52">
        <v>0</v>
      </c>
      <c r="H911" s="72">
        <v>0</v>
      </c>
      <c r="I911" s="72">
        <v>106</v>
      </c>
      <c r="J911" s="72">
        <v>345645</v>
      </c>
      <c r="K911" s="66">
        <v>1958.787</v>
      </c>
      <c r="L911" s="66">
        <v>1958.787</v>
      </c>
      <c r="M911" s="68">
        <v>3136.9120429999998</v>
      </c>
      <c r="N911" s="61"/>
    </row>
    <row r="912" spans="1:14" x14ac:dyDescent="0.2">
      <c r="A912" s="51" t="s">
        <v>46</v>
      </c>
      <c r="B912" s="51" t="s">
        <v>2653</v>
      </c>
      <c r="C912" s="51" t="s">
        <v>91</v>
      </c>
      <c r="D912" s="51" t="s">
        <v>583</v>
      </c>
      <c r="E912" s="72">
        <v>79</v>
      </c>
      <c r="F912" s="73">
        <v>1891337</v>
      </c>
      <c r="G912" s="52">
        <v>0</v>
      </c>
      <c r="H912" s="72">
        <v>0</v>
      </c>
      <c r="I912" s="72">
        <v>0</v>
      </c>
      <c r="J912" s="72">
        <v>0</v>
      </c>
      <c r="K912" s="66">
        <v>186.23500000000001</v>
      </c>
      <c r="L912" s="66">
        <v>186.465</v>
      </c>
      <c r="M912" s="68">
        <v>1379.537806</v>
      </c>
      <c r="N912" s="61"/>
    </row>
    <row r="913" spans="1:14" x14ac:dyDescent="0.2">
      <c r="A913" s="51" t="s">
        <v>46</v>
      </c>
      <c r="B913" s="51" t="s">
        <v>2654</v>
      </c>
      <c r="C913" s="51" t="s">
        <v>91</v>
      </c>
      <c r="D913" s="51" t="s">
        <v>590</v>
      </c>
      <c r="E913" s="72">
        <v>10</v>
      </c>
      <c r="F913" s="73">
        <v>81566</v>
      </c>
      <c r="G913" s="52">
        <v>0</v>
      </c>
      <c r="H913" s="72">
        <v>0</v>
      </c>
      <c r="I913" s="72">
        <v>0</v>
      </c>
      <c r="J913" s="72">
        <v>0</v>
      </c>
      <c r="K913" s="66">
        <v>80.42</v>
      </c>
      <c r="L913" s="66">
        <v>80.42</v>
      </c>
      <c r="M913" s="68">
        <v>33.879936999999998</v>
      </c>
      <c r="N913" s="61"/>
    </row>
    <row r="914" spans="1:14" x14ac:dyDescent="0.2">
      <c r="A914" s="51" t="s">
        <v>46</v>
      </c>
      <c r="B914" s="51" t="s">
        <v>2655</v>
      </c>
      <c r="C914" s="51" t="s">
        <v>91</v>
      </c>
      <c r="D914" s="51" t="s">
        <v>591</v>
      </c>
      <c r="E914" s="72">
        <v>10</v>
      </c>
      <c r="F914" s="73">
        <v>21201.7</v>
      </c>
      <c r="G914" s="52">
        <v>0</v>
      </c>
      <c r="H914" s="72">
        <v>0</v>
      </c>
      <c r="I914" s="72">
        <v>0</v>
      </c>
      <c r="J914" s="72">
        <v>0</v>
      </c>
      <c r="K914" s="66">
        <v>140.56</v>
      </c>
      <c r="L914" s="66">
        <v>140.56</v>
      </c>
      <c r="M914" s="68">
        <v>32.925721000000003</v>
      </c>
      <c r="N914" s="61"/>
    </row>
    <row r="915" spans="1:14" x14ac:dyDescent="0.2">
      <c r="A915" s="51" t="s">
        <v>46</v>
      </c>
      <c r="B915" s="51" t="s">
        <v>2656</v>
      </c>
      <c r="C915" s="51" t="s">
        <v>91</v>
      </c>
      <c r="D915" s="51" t="s">
        <v>589</v>
      </c>
      <c r="E915" s="72">
        <v>78</v>
      </c>
      <c r="F915" s="73">
        <v>338288.19</v>
      </c>
      <c r="G915" s="52">
        <v>0</v>
      </c>
      <c r="H915" s="72">
        <v>0</v>
      </c>
      <c r="I915" s="72">
        <v>0</v>
      </c>
      <c r="J915" s="72">
        <v>0</v>
      </c>
      <c r="K915" s="66">
        <v>1087.3</v>
      </c>
      <c r="L915" s="66">
        <v>1087.3</v>
      </c>
      <c r="M915" s="68">
        <v>348.41803399999998</v>
      </c>
      <c r="N915" s="61"/>
    </row>
    <row r="916" spans="1:14" x14ac:dyDescent="0.2">
      <c r="A916" s="51" t="s">
        <v>46</v>
      </c>
      <c r="B916" s="51" t="s">
        <v>2657</v>
      </c>
      <c r="C916" s="51" t="s">
        <v>91</v>
      </c>
      <c r="D916" s="51" t="s">
        <v>584</v>
      </c>
      <c r="E916" s="72">
        <v>50</v>
      </c>
      <c r="F916" s="73">
        <v>542818</v>
      </c>
      <c r="G916" s="52">
        <v>0</v>
      </c>
      <c r="H916" s="72">
        <v>0</v>
      </c>
      <c r="I916" s="72">
        <v>56</v>
      </c>
      <c r="J916" s="72">
        <v>552425</v>
      </c>
      <c r="K916" s="66">
        <v>69.25</v>
      </c>
      <c r="L916" s="66">
        <v>69.25</v>
      </c>
      <c r="M916" s="68">
        <v>1076.9406730000001</v>
      </c>
      <c r="N916" s="61"/>
    </row>
    <row r="917" spans="1:14" x14ac:dyDescent="0.2">
      <c r="A917" s="51" t="s">
        <v>46</v>
      </c>
      <c r="B917" s="51" t="s">
        <v>2658</v>
      </c>
      <c r="C917" s="51" t="s">
        <v>87</v>
      </c>
      <c r="D917" s="51" t="s">
        <v>593</v>
      </c>
      <c r="E917" s="72">
        <v>35</v>
      </c>
      <c r="F917" s="73">
        <v>1225455.7</v>
      </c>
      <c r="G917" s="52">
        <v>0</v>
      </c>
      <c r="H917" s="72">
        <v>0</v>
      </c>
      <c r="I917" s="72">
        <v>0</v>
      </c>
      <c r="J917" s="72">
        <v>0</v>
      </c>
      <c r="K917" s="66">
        <v>206.69</v>
      </c>
      <c r="L917" s="66">
        <v>206.69</v>
      </c>
      <c r="M917" s="68">
        <v>1019.9064509999999</v>
      </c>
      <c r="N917" s="61"/>
    </row>
    <row r="918" spans="1:14" x14ac:dyDescent="0.2">
      <c r="A918" s="51" t="s">
        <v>46</v>
      </c>
      <c r="B918" s="51" t="s">
        <v>2659</v>
      </c>
      <c r="C918" s="51" t="s">
        <v>91</v>
      </c>
      <c r="D918" s="51" t="s">
        <v>595</v>
      </c>
      <c r="E918" s="72">
        <v>71</v>
      </c>
      <c r="F918" s="73">
        <v>620908.97</v>
      </c>
      <c r="G918" s="52">
        <v>0</v>
      </c>
      <c r="H918" s="72">
        <v>0</v>
      </c>
      <c r="I918" s="72">
        <v>7</v>
      </c>
      <c r="J918" s="72">
        <v>24560</v>
      </c>
      <c r="K918" s="66">
        <v>968.37</v>
      </c>
      <c r="L918" s="66">
        <v>968.37</v>
      </c>
      <c r="M918" s="68">
        <v>507.61847599999999</v>
      </c>
      <c r="N918" s="61"/>
    </row>
    <row r="919" spans="1:14" x14ac:dyDescent="0.2">
      <c r="A919" s="51" t="s">
        <v>47</v>
      </c>
      <c r="B919" s="51" t="s">
        <v>2660</v>
      </c>
      <c r="C919" s="51" t="s">
        <v>93</v>
      </c>
      <c r="D919" s="51" t="s">
        <v>596</v>
      </c>
      <c r="E919" s="72">
        <v>6</v>
      </c>
      <c r="F919" s="73">
        <v>15579</v>
      </c>
      <c r="G919" s="52">
        <v>0</v>
      </c>
      <c r="H919" s="72">
        <v>0</v>
      </c>
      <c r="I919" s="72">
        <v>0</v>
      </c>
      <c r="J919" s="72">
        <v>0</v>
      </c>
      <c r="K919" s="66">
        <v>11.74</v>
      </c>
      <c r="L919" s="66">
        <v>12.224</v>
      </c>
      <c r="M919" s="68">
        <v>21.463362</v>
      </c>
      <c r="N919" s="61"/>
    </row>
    <row r="920" spans="1:14" x14ac:dyDescent="0.2">
      <c r="A920" s="51" t="s">
        <v>47</v>
      </c>
      <c r="B920" s="51" t="s">
        <v>2661</v>
      </c>
      <c r="C920" s="51" t="s">
        <v>93</v>
      </c>
      <c r="D920" s="51" t="s">
        <v>598</v>
      </c>
      <c r="E920" s="72">
        <v>3</v>
      </c>
      <c r="F920" s="73">
        <v>148779</v>
      </c>
      <c r="G920" s="52">
        <v>0</v>
      </c>
      <c r="H920" s="72">
        <v>0</v>
      </c>
      <c r="I920" s="72">
        <v>0</v>
      </c>
      <c r="J920" s="72">
        <v>0</v>
      </c>
      <c r="K920" s="66">
        <v>26.9</v>
      </c>
      <c r="L920" s="66">
        <v>26.9</v>
      </c>
      <c r="M920" s="68">
        <v>152.749673</v>
      </c>
      <c r="N920" s="61"/>
    </row>
    <row r="921" spans="1:14" x14ac:dyDescent="0.2">
      <c r="A921" s="51" t="s">
        <v>47</v>
      </c>
      <c r="B921" s="51" t="s">
        <v>2662</v>
      </c>
      <c r="C921" s="51" t="s">
        <v>1635</v>
      </c>
      <c r="D921" s="51" t="s">
        <v>599</v>
      </c>
      <c r="E921" s="72">
        <v>54</v>
      </c>
      <c r="F921" s="73">
        <v>489659</v>
      </c>
      <c r="G921" s="52">
        <v>0</v>
      </c>
      <c r="H921" s="72">
        <v>0</v>
      </c>
      <c r="I921" s="72">
        <v>1</v>
      </c>
      <c r="J921" s="72">
        <v>3000</v>
      </c>
      <c r="K921" s="66">
        <v>0.99</v>
      </c>
      <c r="L921" s="66">
        <v>136.62000000000003</v>
      </c>
      <c r="M921" s="68">
        <v>707.88351982000006</v>
      </c>
      <c r="N921" s="61"/>
    </row>
    <row r="922" spans="1:14" x14ac:dyDescent="0.2">
      <c r="A922" s="51" t="s">
        <v>47</v>
      </c>
      <c r="B922" s="51" t="s">
        <v>2663</v>
      </c>
      <c r="C922" s="51" t="s">
        <v>93</v>
      </c>
      <c r="D922" s="51" t="s">
        <v>600</v>
      </c>
      <c r="E922" s="72">
        <v>1</v>
      </c>
      <c r="F922" s="73">
        <v>49132</v>
      </c>
      <c r="G922" s="52">
        <v>0</v>
      </c>
      <c r="H922" s="72">
        <v>0</v>
      </c>
      <c r="I922" s="72">
        <v>0</v>
      </c>
      <c r="J922" s="72">
        <v>0</v>
      </c>
      <c r="K922" s="66">
        <v>16.065000000000001</v>
      </c>
      <c r="L922" s="66">
        <v>16.065000000000001</v>
      </c>
      <c r="M922" s="68">
        <v>61.448895999999998</v>
      </c>
      <c r="N922" s="61"/>
    </row>
    <row r="923" spans="1:14" x14ac:dyDescent="0.2">
      <c r="A923" s="51" t="s">
        <v>47</v>
      </c>
      <c r="B923" s="51" t="s">
        <v>2664</v>
      </c>
      <c r="C923" s="51" t="s">
        <v>1691</v>
      </c>
      <c r="D923" s="51" t="s">
        <v>601</v>
      </c>
      <c r="E923" s="72">
        <v>12</v>
      </c>
      <c r="F923" s="73">
        <v>97299</v>
      </c>
      <c r="G923" s="52">
        <v>0</v>
      </c>
      <c r="H923" s="72">
        <v>0</v>
      </c>
      <c r="I923" s="72">
        <v>0</v>
      </c>
      <c r="J923" s="72">
        <v>0</v>
      </c>
      <c r="K923" s="66">
        <v>0</v>
      </c>
      <c r="L923" s="66">
        <v>101</v>
      </c>
      <c r="M923" s="68">
        <v>167.29508228999998</v>
      </c>
      <c r="N923" s="61"/>
    </row>
    <row r="924" spans="1:14" x14ac:dyDescent="0.2">
      <c r="A924" s="51" t="s">
        <v>47</v>
      </c>
      <c r="B924" s="51" t="s">
        <v>2665</v>
      </c>
      <c r="C924" s="51" t="s">
        <v>103</v>
      </c>
      <c r="D924" s="51" t="s">
        <v>597</v>
      </c>
      <c r="E924" s="72">
        <v>0</v>
      </c>
      <c r="F924" s="73">
        <v>0</v>
      </c>
      <c r="G924" s="52">
        <v>0</v>
      </c>
      <c r="H924" s="72">
        <v>0</v>
      </c>
      <c r="I924" s="72">
        <v>60</v>
      </c>
      <c r="J924" s="72">
        <v>238901</v>
      </c>
      <c r="K924" s="66">
        <v>30.366</v>
      </c>
      <c r="L924" s="66">
        <v>30.366</v>
      </c>
      <c r="M924" s="68">
        <v>95.041326999999995</v>
      </c>
      <c r="N924" s="61"/>
    </row>
    <row r="925" spans="1:14" x14ac:dyDescent="0.2">
      <c r="A925" s="51" t="s">
        <v>47</v>
      </c>
      <c r="B925" s="51" t="s">
        <v>2666</v>
      </c>
      <c r="C925" s="51" t="s">
        <v>93</v>
      </c>
      <c r="D925" s="51" t="s">
        <v>602</v>
      </c>
      <c r="E925" s="72">
        <v>2</v>
      </c>
      <c r="F925" s="73">
        <v>68381</v>
      </c>
      <c r="G925" s="52">
        <v>0</v>
      </c>
      <c r="H925" s="72">
        <v>0</v>
      </c>
      <c r="I925" s="72">
        <v>0</v>
      </c>
      <c r="J925" s="72">
        <v>0</v>
      </c>
      <c r="K925" s="66">
        <v>13.88</v>
      </c>
      <c r="L925" s="66">
        <v>13.88</v>
      </c>
      <c r="M925" s="68">
        <v>63.552320999999999</v>
      </c>
      <c r="N925" s="61"/>
    </row>
    <row r="926" spans="1:14" x14ac:dyDescent="0.2">
      <c r="A926" s="51" t="s">
        <v>47</v>
      </c>
      <c r="B926" s="51" t="s">
        <v>2667</v>
      </c>
      <c r="C926" s="51" t="s">
        <v>93</v>
      </c>
      <c r="D926" s="51" t="s">
        <v>598</v>
      </c>
      <c r="E926" s="72">
        <v>95</v>
      </c>
      <c r="F926" s="73">
        <v>1105516.53</v>
      </c>
      <c r="G926" s="52">
        <v>0</v>
      </c>
      <c r="H926" s="72">
        <v>0</v>
      </c>
      <c r="I926" s="72">
        <v>0</v>
      </c>
      <c r="J926" s="72">
        <v>0</v>
      </c>
      <c r="K926" s="66">
        <v>287.99</v>
      </c>
      <c r="L926" s="66">
        <v>287.99</v>
      </c>
      <c r="M926" s="68">
        <v>908.92329400000006</v>
      </c>
      <c r="N926" s="61"/>
    </row>
    <row r="927" spans="1:14" x14ac:dyDescent="0.2">
      <c r="A927" s="51" t="s">
        <v>47</v>
      </c>
      <c r="B927" s="51" t="s">
        <v>2668</v>
      </c>
      <c r="C927" s="51" t="s">
        <v>100</v>
      </c>
      <c r="D927" s="51" t="s">
        <v>603</v>
      </c>
      <c r="E927" s="72">
        <v>22</v>
      </c>
      <c r="F927" s="73">
        <v>24805</v>
      </c>
      <c r="G927" s="52">
        <v>0</v>
      </c>
      <c r="H927" s="72">
        <v>0</v>
      </c>
      <c r="I927" s="72">
        <v>0</v>
      </c>
      <c r="J927" s="72">
        <v>0</v>
      </c>
      <c r="K927" s="66">
        <v>56</v>
      </c>
      <c r="L927" s="66">
        <v>56</v>
      </c>
      <c r="M927" s="68">
        <v>28.020227179999999</v>
      </c>
      <c r="N927" s="61"/>
    </row>
    <row r="928" spans="1:14" x14ac:dyDescent="0.2">
      <c r="A928" s="51" t="s">
        <v>47</v>
      </c>
      <c r="B928" s="51" t="s">
        <v>2669</v>
      </c>
      <c r="C928" s="51" t="s">
        <v>100</v>
      </c>
      <c r="D928" s="51" t="s">
        <v>604</v>
      </c>
      <c r="E928" s="72">
        <v>144</v>
      </c>
      <c r="F928" s="73">
        <v>4531798</v>
      </c>
      <c r="G928" s="52">
        <v>0</v>
      </c>
      <c r="H928" s="72">
        <v>0</v>
      </c>
      <c r="I928" s="72">
        <v>381</v>
      </c>
      <c r="J928" s="72">
        <v>1408238</v>
      </c>
      <c r="K928" s="66">
        <v>781</v>
      </c>
      <c r="L928" s="66">
        <v>2084</v>
      </c>
      <c r="M928" s="68">
        <v>3915.49920144</v>
      </c>
      <c r="N928" s="61"/>
    </row>
    <row r="929" spans="1:14" x14ac:dyDescent="0.2">
      <c r="A929" s="51" t="s">
        <v>47</v>
      </c>
      <c r="B929" s="51" t="s">
        <v>2670</v>
      </c>
      <c r="C929" s="51" t="s">
        <v>93</v>
      </c>
      <c r="D929" s="51" t="s">
        <v>598</v>
      </c>
      <c r="E929" s="72">
        <v>2</v>
      </c>
      <c r="F929" s="73">
        <v>84506</v>
      </c>
      <c r="G929" s="52">
        <v>0</v>
      </c>
      <c r="H929" s="72">
        <v>0</v>
      </c>
      <c r="I929" s="72">
        <v>0</v>
      </c>
      <c r="J929" s="72">
        <v>0</v>
      </c>
      <c r="K929" s="66">
        <v>13.96</v>
      </c>
      <c r="L929" s="66">
        <v>13.96</v>
      </c>
      <c r="M929" s="68">
        <v>64.060935000000001</v>
      </c>
      <c r="N929" s="61"/>
    </row>
    <row r="930" spans="1:14" x14ac:dyDescent="0.2">
      <c r="A930" s="51" t="s">
        <v>47</v>
      </c>
      <c r="B930" s="51" t="s">
        <v>2671</v>
      </c>
      <c r="C930" s="51" t="s">
        <v>1636</v>
      </c>
      <c r="D930" s="51" t="s">
        <v>601</v>
      </c>
      <c r="E930" s="72">
        <v>120</v>
      </c>
      <c r="F930" s="73">
        <v>874470</v>
      </c>
      <c r="G930" s="52">
        <v>0</v>
      </c>
      <c r="H930" s="72">
        <v>0</v>
      </c>
      <c r="I930" s="72">
        <v>0</v>
      </c>
      <c r="J930" s="72">
        <v>0</v>
      </c>
      <c r="K930" s="66">
        <v>0</v>
      </c>
      <c r="L930" s="66">
        <v>14712</v>
      </c>
      <c r="M930" s="68">
        <v>1042.3173280000001</v>
      </c>
      <c r="N930" s="61"/>
    </row>
    <row r="931" spans="1:14" x14ac:dyDescent="0.2">
      <c r="A931" s="51" t="s">
        <v>47</v>
      </c>
      <c r="B931" s="51" t="s">
        <v>2672</v>
      </c>
      <c r="C931" s="51" t="s">
        <v>91</v>
      </c>
      <c r="D931" s="51" t="s">
        <v>607</v>
      </c>
      <c r="E931" s="72">
        <v>11</v>
      </c>
      <c r="F931" s="73">
        <v>841395</v>
      </c>
      <c r="G931" s="52">
        <v>0</v>
      </c>
      <c r="H931" s="72">
        <v>0</v>
      </c>
      <c r="I931" s="72">
        <v>0</v>
      </c>
      <c r="J931" s="72">
        <v>0</v>
      </c>
      <c r="K931" s="66">
        <v>30.29</v>
      </c>
      <c r="L931" s="66">
        <v>30.29</v>
      </c>
      <c r="M931" s="68">
        <v>438.59921000000003</v>
      </c>
      <c r="N931" s="61"/>
    </row>
    <row r="932" spans="1:14" x14ac:dyDescent="0.2">
      <c r="A932" s="51" t="s">
        <v>47</v>
      </c>
      <c r="B932" s="51" t="s">
        <v>2673</v>
      </c>
      <c r="C932" s="51" t="s">
        <v>91</v>
      </c>
      <c r="D932" s="51" t="s">
        <v>604</v>
      </c>
      <c r="E932" s="72">
        <v>9</v>
      </c>
      <c r="F932" s="73">
        <v>276796</v>
      </c>
      <c r="G932" s="52">
        <v>0</v>
      </c>
      <c r="H932" s="72">
        <v>0</v>
      </c>
      <c r="I932" s="72">
        <v>0</v>
      </c>
      <c r="J932" s="72">
        <v>0</v>
      </c>
      <c r="K932" s="66">
        <v>45.65</v>
      </c>
      <c r="L932" s="66">
        <v>78.5</v>
      </c>
      <c r="M932" s="68">
        <v>236.43573799999999</v>
      </c>
      <c r="N932" s="61"/>
    </row>
    <row r="933" spans="1:14" x14ac:dyDescent="0.2">
      <c r="A933" s="51" t="s">
        <v>47</v>
      </c>
      <c r="B933" s="51" t="s">
        <v>2674</v>
      </c>
      <c r="C933" s="51" t="s">
        <v>1635</v>
      </c>
      <c r="D933" s="51" t="s">
        <v>608</v>
      </c>
      <c r="E933" s="72">
        <v>114</v>
      </c>
      <c r="F933" s="73">
        <v>1151405</v>
      </c>
      <c r="G933" s="52">
        <v>0</v>
      </c>
      <c r="H933" s="72">
        <v>0</v>
      </c>
      <c r="I933" s="72">
        <v>0</v>
      </c>
      <c r="J933" s="72">
        <v>0</v>
      </c>
      <c r="K933" s="66">
        <v>1290</v>
      </c>
      <c r="L933" s="66">
        <v>3619</v>
      </c>
      <c r="M933" s="68">
        <v>2273.5621039299999</v>
      </c>
      <c r="N933" s="61"/>
    </row>
    <row r="934" spans="1:14" x14ac:dyDescent="0.2">
      <c r="A934" s="51" t="s">
        <v>47</v>
      </c>
      <c r="B934" s="51" t="s">
        <v>2675</v>
      </c>
      <c r="C934" s="51" t="s">
        <v>1636</v>
      </c>
      <c r="D934" s="51" t="s">
        <v>605</v>
      </c>
      <c r="E934" s="72">
        <v>8</v>
      </c>
      <c r="F934" s="73">
        <v>40701</v>
      </c>
      <c r="G934" s="52">
        <v>0</v>
      </c>
      <c r="H934" s="72">
        <v>0</v>
      </c>
      <c r="I934" s="72">
        <v>0</v>
      </c>
      <c r="J934" s="72">
        <v>0</v>
      </c>
      <c r="K934" s="66">
        <v>15.43</v>
      </c>
      <c r="L934" s="66">
        <v>17.079999999999998</v>
      </c>
      <c r="M934" s="68">
        <v>35.537289000000001</v>
      </c>
      <c r="N934" s="61"/>
    </row>
    <row r="935" spans="1:14" ht="25.5" x14ac:dyDescent="0.2">
      <c r="A935" s="51" t="s">
        <v>47</v>
      </c>
      <c r="B935" s="51" t="s">
        <v>2676</v>
      </c>
      <c r="C935" s="51" t="s">
        <v>100</v>
      </c>
      <c r="D935" s="51" t="s">
        <v>1079</v>
      </c>
      <c r="E935" s="72">
        <v>2</v>
      </c>
      <c r="F935" s="73">
        <v>3910</v>
      </c>
      <c r="G935" s="52">
        <v>0</v>
      </c>
      <c r="H935" s="72">
        <v>0</v>
      </c>
      <c r="I935" s="72">
        <v>0</v>
      </c>
      <c r="J935" s="72">
        <v>0</v>
      </c>
      <c r="K935" s="66">
        <v>28</v>
      </c>
      <c r="L935" s="66">
        <v>32</v>
      </c>
      <c r="M935" s="68">
        <v>12.20042582</v>
      </c>
      <c r="N935" s="61"/>
    </row>
    <row r="936" spans="1:14" x14ac:dyDescent="0.2">
      <c r="A936" s="51" t="s">
        <v>47</v>
      </c>
      <c r="B936" s="51" t="s">
        <v>2677</v>
      </c>
      <c r="C936" s="51" t="s">
        <v>87</v>
      </c>
      <c r="D936" s="51" t="s">
        <v>609</v>
      </c>
      <c r="E936" s="72">
        <v>54</v>
      </c>
      <c r="F936" s="73">
        <v>960268</v>
      </c>
      <c r="G936" s="52">
        <v>0</v>
      </c>
      <c r="H936" s="72">
        <v>0</v>
      </c>
      <c r="I936" s="72">
        <v>10</v>
      </c>
      <c r="J936" s="72">
        <v>67893</v>
      </c>
      <c r="K936" s="66">
        <v>77.67</v>
      </c>
      <c r="L936" s="66">
        <v>77.72</v>
      </c>
      <c r="M936" s="68">
        <v>1080.7536889999999</v>
      </c>
      <c r="N936" s="61"/>
    </row>
    <row r="937" spans="1:14" x14ac:dyDescent="0.2">
      <c r="A937" s="51" t="s">
        <v>47</v>
      </c>
      <c r="B937" s="51" t="s">
        <v>2678</v>
      </c>
      <c r="C937" s="51" t="s">
        <v>1636</v>
      </c>
      <c r="D937" s="51" t="s">
        <v>599</v>
      </c>
      <c r="E937" s="72">
        <v>4</v>
      </c>
      <c r="F937" s="73">
        <v>67556.695000000007</v>
      </c>
      <c r="G937" s="52">
        <v>0</v>
      </c>
      <c r="H937" s="72">
        <v>0</v>
      </c>
      <c r="I937" s="72">
        <v>0</v>
      </c>
      <c r="J937" s="72">
        <v>0</v>
      </c>
      <c r="K937" s="66">
        <v>0</v>
      </c>
      <c r="L937" s="66">
        <v>71.739999999999995</v>
      </c>
      <c r="M937" s="68">
        <v>81.195269999999994</v>
      </c>
      <c r="N937" s="61"/>
    </row>
    <row r="938" spans="1:14" x14ac:dyDescent="0.2">
      <c r="A938" s="51" t="s">
        <v>47</v>
      </c>
      <c r="B938" s="51" t="s">
        <v>2679</v>
      </c>
      <c r="C938" s="51" t="s">
        <v>214</v>
      </c>
      <c r="D938" s="51" t="s">
        <v>597</v>
      </c>
      <c r="E938" s="72">
        <v>104</v>
      </c>
      <c r="F938" s="73">
        <v>1703461.1</v>
      </c>
      <c r="G938" s="52">
        <v>0</v>
      </c>
      <c r="H938" s="72">
        <v>0</v>
      </c>
      <c r="I938" s="72">
        <v>0</v>
      </c>
      <c r="J938" s="72">
        <v>0</v>
      </c>
      <c r="K938" s="66">
        <v>2111.0529999999999</v>
      </c>
      <c r="L938" s="66">
        <v>2147.7829999999999</v>
      </c>
      <c r="M938" s="68">
        <v>2628.0712083400003</v>
      </c>
      <c r="N938" s="61"/>
    </row>
    <row r="939" spans="1:14" x14ac:dyDescent="0.2">
      <c r="A939" s="51" t="s">
        <v>47</v>
      </c>
      <c r="B939" s="51" t="s">
        <v>2680</v>
      </c>
      <c r="C939" s="51" t="s">
        <v>1636</v>
      </c>
      <c r="D939" s="51" t="s">
        <v>606</v>
      </c>
      <c r="E939" s="72">
        <v>2</v>
      </c>
      <c r="F939" s="73">
        <v>17833</v>
      </c>
      <c r="G939" s="52">
        <v>0</v>
      </c>
      <c r="H939" s="72">
        <v>0</v>
      </c>
      <c r="I939" s="72">
        <v>0</v>
      </c>
      <c r="J939" s="72">
        <v>0</v>
      </c>
      <c r="K939" s="66">
        <v>0</v>
      </c>
      <c r="L939" s="66">
        <v>13.53</v>
      </c>
      <c r="M939" s="68">
        <v>18.109196000000001</v>
      </c>
      <c r="N939" s="61"/>
    </row>
    <row r="940" spans="1:14" x14ac:dyDescent="0.2">
      <c r="A940" s="51" t="s">
        <v>48</v>
      </c>
      <c r="B940" s="51" t="s">
        <v>2681</v>
      </c>
      <c r="C940" s="51" t="s">
        <v>93</v>
      </c>
      <c r="D940" s="51" t="s">
        <v>610</v>
      </c>
      <c r="E940" s="72">
        <v>6</v>
      </c>
      <c r="F940" s="73">
        <v>93460</v>
      </c>
      <c r="G940" s="52">
        <v>0</v>
      </c>
      <c r="H940" s="72">
        <v>0</v>
      </c>
      <c r="I940" s="72">
        <v>0</v>
      </c>
      <c r="J940" s="72">
        <v>0</v>
      </c>
      <c r="K940" s="66">
        <v>24.51</v>
      </c>
      <c r="L940" s="66">
        <v>25.39</v>
      </c>
      <c r="M940" s="68">
        <v>65.580070000000006</v>
      </c>
      <c r="N940" s="61"/>
    </row>
    <row r="941" spans="1:14" x14ac:dyDescent="0.2">
      <c r="A941" s="51" t="s">
        <v>48</v>
      </c>
      <c r="B941" s="51" t="s">
        <v>2682</v>
      </c>
      <c r="C941" s="51" t="s">
        <v>1635</v>
      </c>
      <c r="D941" s="51" t="s">
        <v>611</v>
      </c>
      <c r="E941" s="72">
        <v>94</v>
      </c>
      <c r="F941" s="73">
        <v>499302</v>
      </c>
      <c r="G941" s="52">
        <v>0</v>
      </c>
      <c r="H941" s="72">
        <v>0</v>
      </c>
      <c r="I941" s="72">
        <v>0</v>
      </c>
      <c r="J941" s="72">
        <v>0</v>
      </c>
      <c r="K941" s="66">
        <v>0</v>
      </c>
      <c r="L941" s="66">
        <v>657.1400000000001</v>
      </c>
      <c r="M941" s="68">
        <v>652.47322164000002</v>
      </c>
      <c r="N941" s="61"/>
    </row>
    <row r="942" spans="1:14" x14ac:dyDescent="0.2">
      <c r="A942" s="51" t="s">
        <v>48</v>
      </c>
      <c r="B942" s="51" t="s">
        <v>2683</v>
      </c>
      <c r="C942" s="51" t="s">
        <v>1635</v>
      </c>
      <c r="D942" s="51" t="s">
        <v>612</v>
      </c>
      <c r="E942" s="72">
        <v>8</v>
      </c>
      <c r="F942" s="73">
        <v>67431</v>
      </c>
      <c r="G942" s="52">
        <v>0</v>
      </c>
      <c r="H942" s="72">
        <v>0</v>
      </c>
      <c r="I942" s="72">
        <v>0</v>
      </c>
      <c r="J942" s="72">
        <v>0</v>
      </c>
      <c r="K942" s="66">
        <v>0</v>
      </c>
      <c r="L942" s="66">
        <v>188.9</v>
      </c>
      <c r="M942" s="68">
        <v>55.60528214</v>
      </c>
      <c r="N942" s="61"/>
    </row>
    <row r="943" spans="1:14" x14ac:dyDescent="0.2">
      <c r="A943" s="51" t="s">
        <v>48</v>
      </c>
      <c r="B943" s="51" t="s">
        <v>2684</v>
      </c>
      <c r="C943" s="51" t="s">
        <v>1635</v>
      </c>
      <c r="D943" s="51" t="s">
        <v>613</v>
      </c>
      <c r="E943" s="72">
        <v>3</v>
      </c>
      <c r="F943" s="73">
        <v>17773</v>
      </c>
      <c r="G943" s="52">
        <v>0</v>
      </c>
      <c r="H943" s="72">
        <v>0</v>
      </c>
      <c r="I943" s="72">
        <v>0</v>
      </c>
      <c r="J943" s="72">
        <v>0</v>
      </c>
      <c r="K943" s="66">
        <v>0</v>
      </c>
      <c r="L943" s="66">
        <v>16.940000000000001</v>
      </c>
      <c r="M943" s="68">
        <v>37.748869970000001</v>
      </c>
      <c r="N943" s="61"/>
    </row>
    <row r="944" spans="1:14" x14ac:dyDescent="0.2">
      <c r="A944" s="51" t="s">
        <v>48</v>
      </c>
      <c r="B944" s="51" t="s">
        <v>2685</v>
      </c>
      <c r="C944" s="51" t="s">
        <v>93</v>
      </c>
      <c r="D944" s="51" t="s">
        <v>1169</v>
      </c>
      <c r="E944" s="72">
        <v>2</v>
      </c>
      <c r="F944" s="73">
        <v>19683</v>
      </c>
      <c r="G944" s="52">
        <v>0</v>
      </c>
      <c r="H944" s="72">
        <v>0</v>
      </c>
      <c r="I944" s="72">
        <v>0</v>
      </c>
      <c r="J944" s="72">
        <v>0</v>
      </c>
      <c r="K944" s="66">
        <v>11.78</v>
      </c>
      <c r="L944" s="66">
        <v>11.94</v>
      </c>
      <c r="M944" s="68">
        <v>16.768794</v>
      </c>
      <c r="N944" s="61"/>
    </row>
    <row r="945" spans="1:14" x14ac:dyDescent="0.2">
      <c r="A945" s="51" t="s">
        <v>48</v>
      </c>
      <c r="B945" s="51" t="s">
        <v>2686</v>
      </c>
      <c r="C945" s="51" t="s">
        <v>1636</v>
      </c>
      <c r="D945" s="51" t="s">
        <v>333</v>
      </c>
      <c r="E945" s="72">
        <v>116</v>
      </c>
      <c r="F945" s="73">
        <v>706478.84</v>
      </c>
      <c r="G945" s="52">
        <v>0</v>
      </c>
      <c r="H945" s="72">
        <v>0</v>
      </c>
      <c r="I945" s="72">
        <v>0</v>
      </c>
      <c r="J945" s="72">
        <v>0</v>
      </c>
      <c r="K945" s="66">
        <v>7778.17</v>
      </c>
      <c r="L945" s="66">
        <v>7778.17</v>
      </c>
      <c r="M945" s="68">
        <v>642.91783899999996</v>
      </c>
      <c r="N945" s="61"/>
    </row>
    <row r="946" spans="1:14" x14ac:dyDescent="0.2">
      <c r="A946" s="51" t="s">
        <v>48</v>
      </c>
      <c r="B946" s="51" t="s">
        <v>2687</v>
      </c>
      <c r="C946" s="51" t="s">
        <v>87</v>
      </c>
      <c r="D946" s="51" t="s">
        <v>614</v>
      </c>
      <c r="E946" s="72">
        <v>54</v>
      </c>
      <c r="F946" s="73">
        <v>1923335.26</v>
      </c>
      <c r="G946" s="52">
        <v>0</v>
      </c>
      <c r="H946" s="72">
        <v>0</v>
      </c>
      <c r="I946" s="72">
        <v>1</v>
      </c>
      <c r="J946" s="72">
        <v>200</v>
      </c>
      <c r="K946" s="66">
        <v>187.27</v>
      </c>
      <c r="L946" s="66">
        <v>195.809</v>
      </c>
      <c r="M946" s="68">
        <v>2021.0258530000001</v>
      </c>
      <c r="N946" s="61"/>
    </row>
    <row r="947" spans="1:14" x14ac:dyDescent="0.2">
      <c r="A947" s="51" t="s">
        <v>48</v>
      </c>
      <c r="B947" s="51" t="s">
        <v>2688</v>
      </c>
      <c r="C947" s="51" t="s">
        <v>93</v>
      </c>
      <c r="D947" s="51" t="s">
        <v>615</v>
      </c>
      <c r="E947" s="72">
        <v>2</v>
      </c>
      <c r="F947" s="73">
        <v>72040</v>
      </c>
      <c r="G947" s="52">
        <v>0</v>
      </c>
      <c r="H947" s="72">
        <v>0</v>
      </c>
      <c r="I947" s="72">
        <v>0</v>
      </c>
      <c r="J947" s="72">
        <v>0</v>
      </c>
      <c r="K947" s="66">
        <v>13.8</v>
      </c>
      <c r="L947" s="66">
        <v>13.8</v>
      </c>
      <c r="M947" s="68">
        <v>56.602913999999998</v>
      </c>
      <c r="N947" s="61"/>
    </row>
    <row r="948" spans="1:14" x14ac:dyDescent="0.2">
      <c r="A948" s="51" t="s">
        <v>48</v>
      </c>
      <c r="B948" s="51" t="s">
        <v>2689</v>
      </c>
      <c r="C948" s="51" t="s">
        <v>1636</v>
      </c>
      <c r="D948" s="51" t="s">
        <v>616</v>
      </c>
      <c r="E948" s="72">
        <v>22</v>
      </c>
      <c r="F948" s="73">
        <v>126694</v>
      </c>
      <c r="G948" s="52">
        <v>0</v>
      </c>
      <c r="H948" s="72">
        <v>0</v>
      </c>
      <c r="I948" s="72">
        <v>0</v>
      </c>
      <c r="J948" s="72">
        <v>0</v>
      </c>
      <c r="K948" s="66">
        <v>793.35</v>
      </c>
      <c r="L948" s="66">
        <v>833.35</v>
      </c>
      <c r="M948" s="68">
        <v>259.45543700000002</v>
      </c>
      <c r="N948" s="61"/>
    </row>
    <row r="949" spans="1:14" x14ac:dyDescent="0.2">
      <c r="A949" s="51" t="s">
        <v>48</v>
      </c>
      <c r="B949" s="51" t="s">
        <v>2690</v>
      </c>
      <c r="C949" s="51" t="s">
        <v>103</v>
      </c>
      <c r="D949" s="51" t="s">
        <v>612</v>
      </c>
      <c r="E949" s="72">
        <v>7</v>
      </c>
      <c r="F949" s="73">
        <v>78127</v>
      </c>
      <c r="G949" s="52">
        <v>0</v>
      </c>
      <c r="H949" s="72">
        <v>0</v>
      </c>
      <c r="I949" s="72">
        <v>0</v>
      </c>
      <c r="J949" s="72">
        <v>0</v>
      </c>
      <c r="K949" s="66">
        <v>40.68</v>
      </c>
      <c r="L949" s="66">
        <v>172.82999999999998</v>
      </c>
      <c r="M949" s="68">
        <v>66.134512000000001</v>
      </c>
      <c r="N949" s="61"/>
    </row>
    <row r="950" spans="1:14" x14ac:dyDescent="0.2">
      <c r="A950" s="51" t="s">
        <v>48</v>
      </c>
      <c r="B950" s="51" t="s">
        <v>2691</v>
      </c>
      <c r="C950" s="51" t="s">
        <v>93</v>
      </c>
      <c r="D950" s="51" t="s">
        <v>617</v>
      </c>
      <c r="E950" s="72">
        <v>2</v>
      </c>
      <c r="F950" s="73">
        <v>37629</v>
      </c>
      <c r="G950" s="52">
        <v>0</v>
      </c>
      <c r="H950" s="72">
        <v>0</v>
      </c>
      <c r="I950" s="72">
        <v>0</v>
      </c>
      <c r="J950" s="72">
        <v>0</v>
      </c>
      <c r="K950" s="66">
        <v>12.92</v>
      </c>
      <c r="L950" s="66">
        <v>12.92</v>
      </c>
      <c r="M950" s="68">
        <v>34.369506999999999</v>
      </c>
      <c r="N950" s="61"/>
    </row>
    <row r="951" spans="1:14" x14ac:dyDescent="0.2">
      <c r="A951" s="51" t="s">
        <v>48</v>
      </c>
      <c r="B951" s="51" t="s">
        <v>2692</v>
      </c>
      <c r="C951" s="51" t="s">
        <v>1635</v>
      </c>
      <c r="D951" s="51" t="s">
        <v>618</v>
      </c>
      <c r="E951" s="72">
        <v>254</v>
      </c>
      <c r="F951" s="73">
        <v>2338238</v>
      </c>
      <c r="G951" s="52">
        <v>0</v>
      </c>
      <c r="H951" s="72">
        <v>0</v>
      </c>
      <c r="I951" s="72">
        <v>0</v>
      </c>
      <c r="J951" s="72">
        <v>0</v>
      </c>
      <c r="K951" s="66">
        <v>3077</v>
      </c>
      <c r="L951" s="66">
        <v>3603</v>
      </c>
      <c r="M951" s="68">
        <v>2935.04173059</v>
      </c>
      <c r="N951" s="61"/>
    </row>
    <row r="952" spans="1:14" x14ac:dyDescent="0.2">
      <c r="A952" s="51" t="s">
        <v>48</v>
      </c>
      <c r="B952" s="51" t="s">
        <v>2693</v>
      </c>
      <c r="C952" s="51" t="s">
        <v>1635</v>
      </c>
      <c r="D952" s="51" t="s">
        <v>612</v>
      </c>
      <c r="E952" s="72">
        <v>31</v>
      </c>
      <c r="F952" s="73">
        <v>340149</v>
      </c>
      <c r="G952" s="52">
        <v>0</v>
      </c>
      <c r="H952" s="72">
        <v>0</v>
      </c>
      <c r="I952" s="72">
        <v>0</v>
      </c>
      <c r="J952" s="72">
        <v>0</v>
      </c>
      <c r="K952" s="66">
        <v>0</v>
      </c>
      <c r="L952" s="66">
        <v>139.88999999999999</v>
      </c>
      <c r="M952" s="68">
        <v>321.54998602000001</v>
      </c>
      <c r="N952" s="61"/>
    </row>
    <row r="953" spans="1:14" x14ac:dyDescent="0.2">
      <c r="A953" s="51" t="s">
        <v>48</v>
      </c>
      <c r="B953" s="51" t="s">
        <v>2694</v>
      </c>
      <c r="C953" s="51" t="s">
        <v>1635</v>
      </c>
      <c r="D953" s="51" t="s">
        <v>612</v>
      </c>
      <c r="E953" s="72">
        <v>0</v>
      </c>
      <c r="F953" s="73">
        <v>0</v>
      </c>
      <c r="G953" s="52">
        <v>0</v>
      </c>
      <c r="H953" s="72">
        <v>0</v>
      </c>
      <c r="I953" s="72">
        <v>0</v>
      </c>
      <c r="J953" s="72">
        <v>0</v>
      </c>
      <c r="K953" s="66">
        <v>0</v>
      </c>
      <c r="L953" s="66">
        <v>15.6</v>
      </c>
      <c r="M953" s="68">
        <v>31.748457399999999</v>
      </c>
      <c r="N953" s="61"/>
    </row>
    <row r="954" spans="1:14" x14ac:dyDescent="0.2">
      <c r="A954" s="51" t="s">
        <v>49</v>
      </c>
      <c r="B954" s="51" t="s">
        <v>2695</v>
      </c>
      <c r="C954" s="51" t="s">
        <v>1636</v>
      </c>
      <c r="D954" s="51" t="s">
        <v>1659</v>
      </c>
      <c r="E954" s="72">
        <v>40</v>
      </c>
      <c r="F954" s="73">
        <v>492873</v>
      </c>
      <c r="G954" s="52">
        <v>0</v>
      </c>
      <c r="H954" s="72">
        <v>0</v>
      </c>
      <c r="I954" s="72">
        <v>1</v>
      </c>
      <c r="J954" s="72">
        <v>200</v>
      </c>
      <c r="K954" s="66">
        <v>1496</v>
      </c>
      <c r="L954" s="66">
        <v>1496</v>
      </c>
      <c r="M954" s="68">
        <v>460.84626300000002</v>
      </c>
      <c r="N954" s="61"/>
    </row>
    <row r="955" spans="1:14" x14ac:dyDescent="0.2">
      <c r="A955" s="51" t="s">
        <v>49</v>
      </c>
      <c r="B955" s="51" t="s">
        <v>2696</v>
      </c>
      <c r="C955" s="51" t="s">
        <v>93</v>
      </c>
      <c r="D955" s="51" t="s">
        <v>619</v>
      </c>
      <c r="E955" s="72">
        <v>6</v>
      </c>
      <c r="F955" s="73">
        <v>180491</v>
      </c>
      <c r="G955" s="52">
        <v>0</v>
      </c>
      <c r="H955" s="72">
        <v>0</v>
      </c>
      <c r="I955" s="72">
        <v>0</v>
      </c>
      <c r="J955" s="72">
        <v>0</v>
      </c>
      <c r="K955" s="66">
        <v>54.04</v>
      </c>
      <c r="L955" s="66">
        <v>54.04</v>
      </c>
      <c r="M955" s="68">
        <v>155.48306099999999</v>
      </c>
      <c r="N955" s="61"/>
    </row>
    <row r="956" spans="1:14" x14ac:dyDescent="0.2">
      <c r="A956" s="51" t="s">
        <v>49</v>
      </c>
      <c r="B956" s="51" t="s">
        <v>2697</v>
      </c>
      <c r="C956" s="51" t="s">
        <v>1635</v>
      </c>
      <c r="D956" s="51" t="s">
        <v>620</v>
      </c>
      <c r="E956" s="72">
        <v>29</v>
      </c>
      <c r="F956" s="73">
        <v>385419</v>
      </c>
      <c r="G956" s="52">
        <v>0</v>
      </c>
      <c r="H956" s="72">
        <v>0</v>
      </c>
      <c r="I956" s="72">
        <v>0</v>
      </c>
      <c r="J956" s="72">
        <v>0</v>
      </c>
      <c r="K956" s="66">
        <v>229.19</v>
      </c>
      <c r="L956" s="66">
        <v>435.2</v>
      </c>
      <c r="M956" s="68">
        <v>415.70055613</v>
      </c>
      <c r="N956" s="61"/>
    </row>
    <row r="957" spans="1:14" x14ac:dyDescent="0.2">
      <c r="A957" s="51" t="s">
        <v>49</v>
      </c>
      <c r="B957" s="51" t="s">
        <v>2698</v>
      </c>
      <c r="C957" s="51" t="s">
        <v>1635</v>
      </c>
      <c r="D957" s="51" t="s">
        <v>620</v>
      </c>
      <c r="E957" s="72">
        <v>1</v>
      </c>
      <c r="F957" s="73">
        <v>25925</v>
      </c>
      <c r="G957" s="52">
        <v>0</v>
      </c>
      <c r="H957" s="72">
        <v>0</v>
      </c>
      <c r="I957" s="72">
        <v>0</v>
      </c>
      <c r="J957" s="72">
        <v>0</v>
      </c>
      <c r="K957" s="66">
        <v>0</v>
      </c>
      <c r="L957" s="66">
        <v>32.42</v>
      </c>
      <c r="M957" s="68">
        <v>33.172306309999996</v>
      </c>
      <c r="N957" s="61"/>
    </row>
    <row r="958" spans="1:14" x14ac:dyDescent="0.2">
      <c r="A958" s="51" t="s">
        <v>49</v>
      </c>
      <c r="B958" s="51" t="s">
        <v>2699</v>
      </c>
      <c r="C958" s="51" t="s">
        <v>1635</v>
      </c>
      <c r="D958" s="51" t="s">
        <v>620</v>
      </c>
      <c r="E958" s="72">
        <v>8</v>
      </c>
      <c r="F958" s="73">
        <v>27634</v>
      </c>
      <c r="G958" s="52">
        <v>0</v>
      </c>
      <c r="H958" s="72">
        <v>0</v>
      </c>
      <c r="I958" s="72">
        <v>0</v>
      </c>
      <c r="J958" s="72">
        <v>0</v>
      </c>
      <c r="K958" s="66">
        <v>0</v>
      </c>
      <c r="L958" s="66">
        <v>78.510000000000005</v>
      </c>
      <c r="M958" s="68">
        <v>38.037198200000006</v>
      </c>
      <c r="N958" s="61"/>
    </row>
    <row r="959" spans="1:14" x14ac:dyDescent="0.2">
      <c r="A959" s="51" t="s">
        <v>49</v>
      </c>
      <c r="B959" s="51" t="s">
        <v>2700</v>
      </c>
      <c r="C959" s="51" t="s">
        <v>93</v>
      </c>
      <c r="D959" s="51" t="s">
        <v>621</v>
      </c>
      <c r="E959" s="72">
        <v>8</v>
      </c>
      <c r="F959" s="73">
        <v>269828</v>
      </c>
      <c r="G959" s="52">
        <v>0</v>
      </c>
      <c r="H959" s="72">
        <v>0</v>
      </c>
      <c r="I959" s="72">
        <v>0</v>
      </c>
      <c r="J959" s="72">
        <v>0</v>
      </c>
      <c r="K959" s="66">
        <v>50.228000000000002</v>
      </c>
      <c r="L959" s="66">
        <v>53.388000000000005</v>
      </c>
      <c r="M959" s="68">
        <v>222.55982599999999</v>
      </c>
      <c r="N959" s="61"/>
    </row>
    <row r="960" spans="1:14" x14ac:dyDescent="0.2">
      <c r="A960" s="51" t="s">
        <v>49</v>
      </c>
      <c r="B960" s="51" t="s">
        <v>2701</v>
      </c>
      <c r="C960" s="51" t="s">
        <v>103</v>
      </c>
      <c r="D960" s="51" t="s">
        <v>621</v>
      </c>
      <c r="E960" s="72">
        <v>3</v>
      </c>
      <c r="F960" s="73">
        <v>67734</v>
      </c>
      <c r="G960" s="52">
        <v>0</v>
      </c>
      <c r="H960" s="72">
        <v>0</v>
      </c>
      <c r="I960" s="72">
        <v>0</v>
      </c>
      <c r="J960" s="72">
        <v>0</v>
      </c>
      <c r="K960" s="66">
        <v>10.301</v>
      </c>
      <c r="L960" s="66">
        <v>10.371</v>
      </c>
      <c r="M960" s="68">
        <v>52.556181000000002</v>
      </c>
      <c r="N960" s="61"/>
    </row>
    <row r="961" spans="1:14" x14ac:dyDescent="0.2">
      <c r="A961" s="51" t="s">
        <v>49</v>
      </c>
      <c r="B961" s="51" t="s">
        <v>2702</v>
      </c>
      <c r="C961" s="51" t="s">
        <v>214</v>
      </c>
      <c r="D961" s="51" t="s">
        <v>622</v>
      </c>
      <c r="E961" s="72">
        <v>86</v>
      </c>
      <c r="F961" s="73">
        <v>1160032</v>
      </c>
      <c r="G961" s="52">
        <v>0</v>
      </c>
      <c r="H961" s="72">
        <v>0</v>
      </c>
      <c r="I961" s="72">
        <v>5</v>
      </c>
      <c r="J961" s="72">
        <v>5115</v>
      </c>
      <c r="K961" s="66">
        <v>7</v>
      </c>
      <c r="L961" s="66">
        <v>246</v>
      </c>
      <c r="M961" s="68">
        <v>1440.9851205</v>
      </c>
      <c r="N961" s="61"/>
    </row>
    <row r="962" spans="1:14" x14ac:dyDescent="0.2">
      <c r="A962" s="51" t="s">
        <v>49</v>
      </c>
      <c r="B962" s="51" t="s">
        <v>2703</v>
      </c>
      <c r="C962" s="51" t="s">
        <v>109</v>
      </c>
      <c r="D962" s="51" t="s">
        <v>622</v>
      </c>
      <c r="E962" s="72">
        <v>1</v>
      </c>
      <c r="F962" s="73">
        <v>105436</v>
      </c>
      <c r="G962" s="52">
        <v>0</v>
      </c>
      <c r="H962" s="72">
        <v>0</v>
      </c>
      <c r="I962" s="72">
        <v>0</v>
      </c>
      <c r="J962" s="72">
        <v>0</v>
      </c>
      <c r="K962" s="66">
        <v>11.8</v>
      </c>
      <c r="L962" s="66">
        <v>11.8</v>
      </c>
      <c r="M962" s="68">
        <v>87.861230000000006</v>
      </c>
      <c r="N962" s="61"/>
    </row>
    <row r="963" spans="1:14" x14ac:dyDescent="0.2">
      <c r="A963" s="51" t="s">
        <v>49</v>
      </c>
      <c r="B963" s="51" t="s">
        <v>2704</v>
      </c>
      <c r="C963" s="51" t="s">
        <v>214</v>
      </c>
      <c r="D963" s="51" t="s">
        <v>622</v>
      </c>
      <c r="E963" s="72">
        <v>1</v>
      </c>
      <c r="F963" s="73">
        <v>20720</v>
      </c>
      <c r="G963" s="52">
        <v>0</v>
      </c>
      <c r="H963" s="72">
        <v>0</v>
      </c>
      <c r="I963" s="72">
        <v>0</v>
      </c>
      <c r="J963" s="72">
        <v>0</v>
      </c>
      <c r="K963" s="66">
        <v>27</v>
      </c>
      <c r="L963" s="66">
        <v>27</v>
      </c>
      <c r="M963" s="68">
        <v>16.81488152</v>
      </c>
      <c r="N963" s="61"/>
    </row>
    <row r="964" spans="1:14" x14ac:dyDescent="0.2">
      <c r="A964" s="51" t="s">
        <v>49</v>
      </c>
      <c r="B964" s="51" t="s">
        <v>2705</v>
      </c>
      <c r="C964" s="51" t="s">
        <v>87</v>
      </c>
      <c r="D964" s="51" t="s">
        <v>619</v>
      </c>
      <c r="E964" s="72">
        <v>67</v>
      </c>
      <c r="F964" s="73">
        <v>118888</v>
      </c>
      <c r="G964" s="52">
        <v>0</v>
      </c>
      <c r="H964" s="72">
        <v>0</v>
      </c>
      <c r="I964" s="72">
        <v>0</v>
      </c>
      <c r="J964" s="72">
        <v>0</v>
      </c>
      <c r="K964" s="66">
        <v>182.04300000000001</v>
      </c>
      <c r="L964" s="66">
        <v>184.19300000000001</v>
      </c>
      <c r="M964" s="68">
        <v>215.41832500000001</v>
      </c>
      <c r="N964" s="61"/>
    </row>
    <row r="965" spans="1:14" x14ac:dyDescent="0.2">
      <c r="A965" s="51" t="s">
        <v>50</v>
      </c>
      <c r="B965" s="51" t="s">
        <v>2706</v>
      </c>
      <c r="C965" s="51" t="s">
        <v>1635</v>
      </c>
      <c r="D965" s="51" t="s">
        <v>623</v>
      </c>
      <c r="E965" s="72">
        <v>4</v>
      </c>
      <c r="F965" s="73">
        <v>44260</v>
      </c>
      <c r="G965" s="52">
        <v>0</v>
      </c>
      <c r="H965" s="72">
        <v>0</v>
      </c>
      <c r="I965" s="72">
        <v>0</v>
      </c>
      <c r="J965" s="72">
        <v>0</v>
      </c>
      <c r="K965" s="66">
        <v>0</v>
      </c>
      <c r="L965" s="66">
        <v>10.63</v>
      </c>
      <c r="M965" s="68">
        <v>23.754314140000002</v>
      </c>
      <c r="N965" s="61"/>
    </row>
    <row r="966" spans="1:14" x14ac:dyDescent="0.2">
      <c r="A966" s="51" t="s">
        <v>50</v>
      </c>
      <c r="B966" s="51" t="s">
        <v>2707</v>
      </c>
      <c r="C966" s="51" t="s">
        <v>1635</v>
      </c>
      <c r="D966" s="51" t="s">
        <v>623</v>
      </c>
      <c r="E966" s="72">
        <v>9</v>
      </c>
      <c r="F966" s="73">
        <v>22663</v>
      </c>
      <c r="G966" s="52">
        <v>0</v>
      </c>
      <c r="H966" s="72">
        <v>0</v>
      </c>
      <c r="I966" s="72">
        <v>0</v>
      </c>
      <c r="J966" s="72">
        <v>0</v>
      </c>
      <c r="K966" s="66">
        <v>0</v>
      </c>
      <c r="L966" s="66">
        <v>68.78</v>
      </c>
      <c r="M966" s="68">
        <v>22.058673030000001</v>
      </c>
      <c r="N966" s="61"/>
    </row>
    <row r="967" spans="1:14" x14ac:dyDescent="0.2">
      <c r="A967" s="51" t="s">
        <v>50</v>
      </c>
      <c r="B967" s="51" t="s">
        <v>2708</v>
      </c>
      <c r="C967" s="51" t="s">
        <v>1636</v>
      </c>
      <c r="D967" s="51" t="s">
        <v>632</v>
      </c>
      <c r="E967" s="72">
        <v>5</v>
      </c>
      <c r="F967" s="73">
        <v>4541.79</v>
      </c>
      <c r="G967" s="52">
        <v>0</v>
      </c>
      <c r="H967" s="72">
        <v>0</v>
      </c>
      <c r="I967" s="72">
        <v>987</v>
      </c>
      <c r="J967" s="72">
        <v>3771576.47</v>
      </c>
      <c r="K967" s="66">
        <v>7529.91</v>
      </c>
      <c r="L967" s="66">
        <v>11678.64</v>
      </c>
      <c r="M967" s="68">
        <v>3159.6188510000002</v>
      </c>
      <c r="N967" s="61"/>
    </row>
    <row r="968" spans="1:14" x14ac:dyDescent="0.2">
      <c r="A968" s="51" t="s">
        <v>50</v>
      </c>
      <c r="B968" s="51" t="s">
        <v>2709</v>
      </c>
      <c r="C968" s="51" t="s">
        <v>91</v>
      </c>
      <c r="D968" s="51" t="s">
        <v>623</v>
      </c>
      <c r="E968" s="72">
        <v>159</v>
      </c>
      <c r="F968" s="73">
        <v>4553910</v>
      </c>
      <c r="G968" s="52">
        <v>0</v>
      </c>
      <c r="H968" s="72">
        <v>0</v>
      </c>
      <c r="I968" s="72">
        <v>256</v>
      </c>
      <c r="J968" s="72">
        <v>927167</v>
      </c>
      <c r="K968" s="66">
        <v>1128.3</v>
      </c>
      <c r="L968" s="66">
        <v>1129.1399999999999</v>
      </c>
      <c r="M968" s="68">
        <v>4573.39509</v>
      </c>
      <c r="N968" s="61"/>
    </row>
    <row r="969" spans="1:14" x14ac:dyDescent="0.2">
      <c r="A969" s="51" t="s">
        <v>50</v>
      </c>
      <c r="B969" s="51" t="s">
        <v>2710</v>
      </c>
      <c r="C969" s="51" t="s">
        <v>100</v>
      </c>
      <c r="D969" s="51" t="s">
        <v>626</v>
      </c>
      <c r="E969" s="72">
        <v>179</v>
      </c>
      <c r="F969" s="73">
        <v>1645194</v>
      </c>
      <c r="G969" s="52">
        <v>0</v>
      </c>
      <c r="H969" s="72">
        <v>0</v>
      </c>
      <c r="I969" s="72">
        <v>258</v>
      </c>
      <c r="J969" s="72">
        <v>779072</v>
      </c>
      <c r="K969" s="66">
        <v>4410.8500000000004</v>
      </c>
      <c r="L969" s="66">
        <v>4919.17</v>
      </c>
      <c r="M969" s="68">
        <v>2456.94100695</v>
      </c>
      <c r="N969" s="61"/>
    </row>
    <row r="970" spans="1:14" x14ac:dyDescent="0.2">
      <c r="A970" s="51" t="s">
        <v>50</v>
      </c>
      <c r="B970" s="51" t="s">
        <v>2711</v>
      </c>
      <c r="C970" s="51" t="s">
        <v>100</v>
      </c>
      <c r="D970" s="51" t="s">
        <v>627</v>
      </c>
      <c r="E970" s="72">
        <v>5</v>
      </c>
      <c r="F970" s="73">
        <v>8480</v>
      </c>
      <c r="G970" s="52">
        <v>0</v>
      </c>
      <c r="H970" s="72">
        <v>0</v>
      </c>
      <c r="I970" s="72">
        <v>0</v>
      </c>
      <c r="J970" s="72">
        <v>0</v>
      </c>
      <c r="K970" s="66">
        <v>894.58</v>
      </c>
      <c r="L970" s="66">
        <v>1060.58</v>
      </c>
      <c r="M970" s="68">
        <v>64.797250180000006</v>
      </c>
      <c r="N970" s="61"/>
    </row>
    <row r="971" spans="1:14" x14ac:dyDescent="0.2">
      <c r="A971" s="51" t="s">
        <v>50</v>
      </c>
      <c r="B971" s="51" t="s">
        <v>2712</v>
      </c>
      <c r="C971" s="51" t="s">
        <v>1636</v>
      </c>
      <c r="D971" s="51" t="s">
        <v>628</v>
      </c>
      <c r="E971" s="72">
        <v>114</v>
      </c>
      <c r="F971" s="73">
        <v>443022.29</v>
      </c>
      <c r="G971" s="52">
        <v>1</v>
      </c>
      <c r="H971" s="72">
        <v>8600</v>
      </c>
      <c r="I971" s="72">
        <v>2</v>
      </c>
      <c r="J971" s="72">
        <v>15455.04</v>
      </c>
      <c r="K971" s="66">
        <v>12313.48</v>
      </c>
      <c r="L971" s="66">
        <v>12319.48</v>
      </c>
      <c r="M971" s="68">
        <v>463.64279599999998</v>
      </c>
      <c r="N971" s="61"/>
    </row>
    <row r="972" spans="1:14" x14ac:dyDescent="0.2">
      <c r="A972" s="51" t="s">
        <v>50</v>
      </c>
      <c r="B972" s="51" t="s">
        <v>2713</v>
      </c>
      <c r="C972" s="51" t="s">
        <v>1635</v>
      </c>
      <c r="D972" s="51" t="s">
        <v>623</v>
      </c>
      <c r="E972" s="72">
        <v>53</v>
      </c>
      <c r="F972" s="73">
        <v>511090</v>
      </c>
      <c r="G972" s="52">
        <v>0</v>
      </c>
      <c r="H972" s="72">
        <v>0</v>
      </c>
      <c r="I972" s="72">
        <v>0</v>
      </c>
      <c r="J972" s="72">
        <v>0</v>
      </c>
      <c r="K972" s="66">
        <v>10.02</v>
      </c>
      <c r="L972" s="66">
        <v>98.74</v>
      </c>
      <c r="M972" s="68">
        <v>388.50899695999999</v>
      </c>
      <c r="N972" s="61"/>
    </row>
    <row r="973" spans="1:14" x14ac:dyDescent="0.2">
      <c r="A973" s="51" t="s">
        <v>50</v>
      </c>
      <c r="B973" s="51" t="s">
        <v>2714</v>
      </c>
      <c r="C973" s="51" t="s">
        <v>93</v>
      </c>
      <c r="D973" s="51" t="s">
        <v>629</v>
      </c>
      <c r="E973" s="72">
        <v>2</v>
      </c>
      <c r="F973" s="73">
        <v>30138</v>
      </c>
      <c r="G973" s="52">
        <v>0</v>
      </c>
      <c r="H973" s="72">
        <v>0</v>
      </c>
      <c r="I973" s="72">
        <v>0</v>
      </c>
      <c r="J973" s="72">
        <v>0</v>
      </c>
      <c r="K973" s="66">
        <v>11.81</v>
      </c>
      <c r="L973" s="66">
        <v>11.82</v>
      </c>
      <c r="M973" s="68">
        <v>22.824797</v>
      </c>
      <c r="N973" s="61"/>
    </row>
    <row r="974" spans="1:14" x14ac:dyDescent="0.2">
      <c r="A974" s="51" t="s">
        <v>50</v>
      </c>
      <c r="B974" s="51" t="s">
        <v>2715</v>
      </c>
      <c r="C974" s="51" t="s">
        <v>1635</v>
      </c>
      <c r="D974" s="51" t="s">
        <v>630</v>
      </c>
      <c r="E974" s="72">
        <v>26</v>
      </c>
      <c r="F974" s="73">
        <v>525735</v>
      </c>
      <c r="G974" s="52">
        <v>0</v>
      </c>
      <c r="H974" s="72">
        <v>0</v>
      </c>
      <c r="I974" s="72">
        <v>0</v>
      </c>
      <c r="J974" s="72">
        <v>0</v>
      </c>
      <c r="K974" s="66">
        <v>0</v>
      </c>
      <c r="L974" s="66">
        <v>126.44999999999999</v>
      </c>
      <c r="M974" s="68">
        <v>408.55637435</v>
      </c>
      <c r="N974" s="61"/>
    </row>
    <row r="975" spans="1:14" x14ac:dyDescent="0.2">
      <c r="A975" s="51" t="s">
        <v>50</v>
      </c>
      <c r="B975" s="51" t="s">
        <v>2716</v>
      </c>
      <c r="C975" s="51" t="s">
        <v>100</v>
      </c>
      <c r="D975" s="51" t="s">
        <v>624</v>
      </c>
      <c r="E975" s="72">
        <v>218</v>
      </c>
      <c r="F975" s="73">
        <v>6494821</v>
      </c>
      <c r="G975" s="52">
        <v>0</v>
      </c>
      <c r="H975" s="72">
        <v>0</v>
      </c>
      <c r="I975" s="72">
        <v>470</v>
      </c>
      <c r="J975" s="72">
        <v>1642493</v>
      </c>
      <c r="K975" s="66">
        <v>1504.45</v>
      </c>
      <c r="L975" s="66">
        <v>1667.79</v>
      </c>
      <c r="M975" s="68">
        <v>4839.5266088500002</v>
      </c>
      <c r="N975" s="61"/>
    </row>
    <row r="976" spans="1:14" x14ac:dyDescent="0.2">
      <c r="A976" s="51" t="s">
        <v>50</v>
      </c>
      <c r="B976" s="51" t="s">
        <v>2717</v>
      </c>
      <c r="C976" s="51" t="s">
        <v>100</v>
      </c>
      <c r="D976" s="51" t="s">
        <v>624</v>
      </c>
      <c r="E976" s="72">
        <v>0</v>
      </c>
      <c r="F976" s="73">
        <v>0</v>
      </c>
      <c r="G976" s="52">
        <v>0</v>
      </c>
      <c r="H976" s="72">
        <v>0</v>
      </c>
      <c r="I976" s="72">
        <v>80</v>
      </c>
      <c r="J976" s="72">
        <v>359739</v>
      </c>
      <c r="K976" s="66">
        <v>75</v>
      </c>
      <c r="L976" s="66">
        <v>75</v>
      </c>
      <c r="M976" s="68">
        <v>116.49358187999999</v>
      </c>
      <c r="N976" s="61"/>
    </row>
    <row r="977" spans="1:14" x14ac:dyDescent="0.2">
      <c r="A977" s="51" t="s">
        <v>50</v>
      </c>
      <c r="B977" s="51" t="s">
        <v>2718</v>
      </c>
      <c r="C977" s="51" t="s">
        <v>100</v>
      </c>
      <c r="D977" s="51" t="s">
        <v>624</v>
      </c>
      <c r="E977" s="72">
        <v>6</v>
      </c>
      <c r="F977" s="73">
        <v>6527</v>
      </c>
      <c r="G977" s="52">
        <v>0</v>
      </c>
      <c r="H977" s="72">
        <v>0</v>
      </c>
      <c r="I977" s="72">
        <v>99</v>
      </c>
      <c r="J977" s="72">
        <v>412090</v>
      </c>
      <c r="K977" s="66">
        <v>114.38</v>
      </c>
      <c r="L977" s="66">
        <v>114.38</v>
      </c>
      <c r="M977" s="68">
        <v>154.95594997999999</v>
      </c>
      <c r="N977" s="61"/>
    </row>
    <row r="978" spans="1:14" x14ac:dyDescent="0.2">
      <c r="A978" s="51" t="s">
        <v>50</v>
      </c>
      <c r="B978" s="51" t="s">
        <v>2719</v>
      </c>
      <c r="C978" s="51" t="s">
        <v>1635</v>
      </c>
      <c r="D978" s="51" t="s">
        <v>631</v>
      </c>
      <c r="E978" s="72">
        <v>42</v>
      </c>
      <c r="F978" s="73">
        <v>460929</v>
      </c>
      <c r="G978" s="52">
        <v>0</v>
      </c>
      <c r="H978" s="72">
        <v>0</v>
      </c>
      <c r="I978" s="72">
        <v>1</v>
      </c>
      <c r="J978" s="72">
        <v>1512</v>
      </c>
      <c r="K978" s="66">
        <v>0</v>
      </c>
      <c r="L978" s="66">
        <v>137.97999999999999</v>
      </c>
      <c r="M978" s="68">
        <v>488.09747232000001</v>
      </c>
      <c r="N978" s="61"/>
    </row>
    <row r="979" spans="1:14" x14ac:dyDescent="0.2">
      <c r="A979" s="51" t="s">
        <v>50</v>
      </c>
      <c r="B979" s="51" t="s">
        <v>2720</v>
      </c>
      <c r="C979" s="51" t="s">
        <v>91</v>
      </c>
      <c r="D979" s="51" t="s">
        <v>625</v>
      </c>
      <c r="E979" s="72">
        <v>4</v>
      </c>
      <c r="F979" s="73">
        <v>190746</v>
      </c>
      <c r="G979" s="52">
        <v>0</v>
      </c>
      <c r="H979" s="72">
        <v>0</v>
      </c>
      <c r="I979" s="72">
        <v>0</v>
      </c>
      <c r="J979" s="72">
        <v>0</v>
      </c>
      <c r="K979" s="66">
        <v>32.71</v>
      </c>
      <c r="L979" s="66">
        <v>32.71</v>
      </c>
      <c r="M979" s="68">
        <v>106.922207</v>
      </c>
      <c r="N979" s="61"/>
    </row>
    <row r="980" spans="1:14" x14ac:dyDescent="0.2">
      <c r="A980" s="51" t="s">
        <v>50</v>
      </c>
      <c r="B980" s="51" t="s">
        <v>2721</v>
      </c>
      <c r="C980" s="51" t="s">
        <v>93</v>
      </c>
      <c r="D980" s="51" t="s">
        <v>1703</v>
      </c>
      <c r="E980" s="72">
        <v>2</v>
      </c>
      <c r="F980" s="73">
        <v>27306</v>
      </c>
      <c r="G980" s="52">
        <v>0</v>
      </c>
      <c r="H980" s="72">
        <v>0</v>
      </c>
      <c r="I980" s="72">
        <v>0</v>
      </c>
      <c r="J980" s="72">
        <v>0</v>
      </c>
      <c r="K980" s="66">
        <v>14.13</v>
      </c>
      <c r="L980" s="66">
        <v>14.13</v>
      </c>
      <c r="M980" s="68">
        <v>20.863275999999999</v>
      </c>
      <c r="N980" s="61"/>
    </row>
    <row r="981" spans="1:14" x14ac:dyDescent="0.2">
      <c r="A981" s="51" t="s">
        <v>50</v>
      </c>
      <c r="B981" s="51" t="s">
        <v>2722</v>
      </c>
      <c r="C981" s="51" t="s">
        <v>91</v>
      </c>
      <c r="D981" s="51" t="s">
        <v>631</v>
      </c>
      <c r="E981" s="72">
        <v>137</v>
      </c>
      <c r="F981" s="73">
        <v>1591969</v>
      </c>
      <c r="G981" s="52">
        <v>0</v>
      </c>
      <c r="H981" s="72">
        <v>0</v>
      </c>
      <c r="I981" s="72">
        <v>177</v>
      </c>
      <c r="J981" s="72">
        <v>339201</v>
      </c>
      <c r="K981" s="66">
        <v>8060.65</v>
      </c>
      <c r="L981" s="66">
        <v>9038.6</v>
      </c>
      <c r="M981" s="68">
        <v>1868.4155060000001</v>
      </c>
      <c r="N981" s="61"/>
    </row>
    <row r="982" spans="1:14" x14ac:dyDescent="0.2">
      <c r="A982" s="51" t="s">
        <v>50</v>
      </c>
      <c r="B982" s="51" t="s">
        <v>2723</v>
      </c>
      <c r="C982" s="51" t="s">
        <v>91</v>
      </c>
      <c r="D982" s="51" t="s">
        <v>633</v>
      </c>
      <c r="E982" s="72">
        <v>8</v>
      </c>
      <c r="F982" s="73">
        <v>14363</v>
      </c>
      <c r="G982" s="52">
        <v>0</v>
      </c>
      <c r="H982" s="72">
        <v>0</v>
      </c>
      <c r="I982" s="72">
        <v>0</v>
      </c>
      <c r="J982" s="72">
        <v>0</v>
      </c>
      <c r="K982" s="66">
        <v>1255.42</v>
      </c>
      <c r="L982" s="66">
        <v>2018.68</v>
      </c>
      <c r="M982" s="68">
        <v>115.42070200000001</v>
      </c>
      <c r="N982" s="61"/>
    </row>
    <row r="983" spans="1:14" x14ac:dyDescent="0.2">
      <c r="A983" s="51" t="s">
        <v>50</v>
      </c>
      <c r="B983" s="51" t="s">
        <v>2724</v>
      </c>
      <c r="C983" s="51" t="s">
        <v>91</v>
      </c>
      <c r="D983" s="51" t="s">
        <v>1660</v>
      </c>
      <c r="E983" s="72">
        <v>0</v>
      </c>
      <c r="F983" s="73">
        <v>0</v>
      </c>
      <c r="G983" s="52">
        <v>0</v>
      </c>
      <c r="H983" s="72">
        <v>0</v>
      </c>
      <c r="I983" s="72">
        <v>0</v>
      </c>
      <c r="J983" s="72">
        <v>0</v>
      </c>
      <c r="K983" s="66">
        <v>4770.7209999999995</v>
      </c>
      <c r="L983" s="66">
        <v>5265.7509999999993</v>
      </c>
      <c r="M983" s="68">
        <v>11.385392</v>
      </c>
      <c r="N983" s="61"/>
    </row>
    <row r="984" spans="1:14" x14ac:dyDescent="0.2">
      <c r="A984" s="51" t="s">
        <v>50</v>
      </c>
      <c r="B984" s="51" t="s">
        <v>2725</v>
      </c>
      <c r="C984" s="51" t="s">
        <v>91</v>
      </c>
      <c r="D984" s="51" t="s">
        <v>624</v>
      </c>
      <c r="E984" s="72">
        <v>14</v>
      </c>
      <c r="F984" s="73">
        <v>22210</v>
      </c>
      <c r="G984" s="52">
        <v>0</v>
      </c>
      <c r="H984" s="72">
        <v>0</v>
      </c>
      <c r="I984" s="72">
        <v>0</v>
      </c>
      <c r="J984" s="72">
        <v>0</v>
      </c>
      <c r="K984" s="66">
        <v>10</v>
      </c>
      <c r="L984" s="66">
        <v>2493</v>
      </c>
      <c r="M984" s="68">
        <v>50.130102999999998</v>
      </c>
      <c r="N984" s="61"/>
    </row>
    <row r="985" spans="1:14" x14ac:dyDescent="0.2">
      <c r="A985" s="51" t="s">
        <v>51</v>
      </c>
      <c r="B985" s="51" t="s">
        <v>2726</v>
      </c>
      <c r="C985" s="51" t="s">
        <v>103</v>
      </c>
      <c r="D985" s="51" t="s">
        <v>634</v>
      </c>
      <c r="E985" s="72">
        <v>6</v>
      </c>
      <c r="F985" s="73">
        <v>84510</v>
      </c>
      <c r="G985" s="52">
        <v>0</v>
      </c>
      <c r="H985" s="72">
        <v>0</v>
      </c>
      <c r="I985" s="72">
        <v>0</v>
      </c>
      <c r="J985" s="72">
        <v>0</v>
      </c>
      <c r="K985" s="66">
        <v>24.074000000000002</v>
      </c>
      <c r="L985" s="66">
        <v>24.074000000000002</v>
      </c>
      <c r="M985" s="68">
        <v>65.201931999999999</v>
      </c>
      <c r="N985" s="61"/>
    </row>
    <row r="986" spans="1:14" x14ac:dyDescent="0.2">
      <c r="A986" s="51" t="s">
        <v>51</v>
      </c>
      <c r="B986" s="51" t="s">
        <v>635</v>
      </c>
      <c r="C986" s="51" t="s">
        <v>87</v>
      </c>
      <c r="D986" s="51" t="s">
        <v>635</v>
      </c>
      <c r="E986" s="72">
        <v>1173</v>
      </c>
      <c r="F986" s="73">
        <v>12144108.699999999</v>
      </c>
      <c r="G986" s="52">
        <v>0</v>
      </c>
      <c r="H986" s="72">
        <v>0</v>
      </c>
      <c r="I986" s="72">
        <v>1181</v>
      </c>
      <c r="J986" s="72">
        <v>4565730.5</v>
      </c>
      <c r="K986" s="66">
        <v>61022.34</v>
      </c>
      <c r="L986" s="66">
        <v>67424.939999999988</v>
      </c>
      <c r="M986" s="68">
        <v>14926.246117000001</v>
      </c>
      <c r="N986" s="61"/>
    </row>
    <row r="987" spans="1:14" x14ac:dyDescent="0.2">
      <c r="A987" s="51" t="s">
        <v>51</v>
      </c>
      <c r="B987" s="51" t="s">
        <v>2727</v>
      </c>
      <c r="C987" s="51" t="s">
        <v>1635</v>
      </c>
      <c r="D987" s="51" t="s">
        <v>636</v>
      </c>
      <c r="E987" s="72">
        <v>33</v>
      </c>
      <c r="F987" s="73">
        <v>528195</v>
      </c>
      <c r="G987" s="52">
        <v>1</v>
      </c>
      <c r="H987" s="72">
        <v>8800</v>
      </c>
      <c r="I987" s="72">
        <v>0</v>
      </c>
      <c r="J987" s="72">
        <v>0</v>
      </c>
      <c r="K987" s="66">
        <v>0</v>
      </c>
      <c r="L987" s="66">
        <v>133.46</v>
      </c>
      <c r="M987" s="68">
        <v>417.16509435</v>
      </c>
      <c r="N987" s="61"/>
    </row>
    <row r="988" spans="1:14" x14ac:dyDescent="0.2">
      <c r="A988" s="51" t="s">
        <v>51</v>
      </c>
      <c r="B988" s="51" t="s">
        <v>2728</v>
      </c>
      <c r="C988" s="51" t="s">
        <v>103</v>
      </c>
      <c r="D988" s="51" t="s">
        <v>634</v>
      </c>
      <c r="E988" s="72">
        <v>0</v>
      </c>
      <c r="F988" s="73">
        <v>0</v>
      </c>
      <c r="G988" s="52">
        <v>0</v>
      </c>
      <c r="H988" s="72">
        <v>0</v>
      </c>
      <c r="I988" s="72">
        <v>78</v>
      </c>
      <c r="J988" s="72">
        <v>234484</v>
      </c>
      <c r="K988" s="66">
        <v>0</v>
      </c>
      <c r="L988" s="66">
        <v>64.56</v>
      </c>
      <c r="M988" s="68">
        <v>77.296677000000003</v>
      </c>
      <c r="N988" s="61"/>
    </row>
    <row r="989" spans="1:14" x14ac:dyDescent="0.2">
      <c r="A989" s="51" t="s">
        <v>51</v>
      </c>
      <c r="B989" s="51" t="s">
        <v>2729</v>
      </c>
      <c r="C989" s="51" t="s">
        <v>93</v>
      </c>
      <c r="D989" s="51" t="s">
        <v>637</v>
      </c>
      <c r="E989" s="72">
        <v>1</v>
      </c>
      <c r="F989" s="73">
        <v>21030</v>
      </c>
      <c r="G989" s="52">
        <v>0</v>
      </c>
      <c r="H989" s="72">
        <v>0</v>
      </c>
      <c r="I989" s="72">
        <v>0</v>
      </c>
      <c r="J989" s="72">
        <v>0</v>
      </c>
      <c r="K989" s="66">
        <v>10.94</v>
      </c>
      <c r="L989" s="66">
        <v>10.94</v>
      </c>
      <c r="M989" s="68">
        <v>16.224622</v>
      </c>
      <c r="N989" s="61"/>
    </row>
    <row r="990" spans="1:14" x14ac:dyDescent="0.2">
      <c r="A990" s="51" t="s">
        <v>51</v>
      </c>
      <c r="B990" s="51" t="s">
        <v>2730</v>
      </c>
      <c r="C990" s="51" t="s">
        <v>87</v>
      </c>
      <c r="D990" s="51" t="s">
        <v>638</v>
      </c>
      <c r="E990" s="72">
        <v>265</v>
      </c>
      <c r="F990" s="73">
        <v>2577332</v>
      </c>
      <c r="G990" s="52">
        <v>0</v>
      </c>
      <c r="H990" s="72">
        <v>0</v>
      </c>
      <c r="I990" s="72">
        <v>4</v>
      </c>
      <c r="J990" s="72">
        <v>712</v>
      </c>
      <c r="K990" s="66">
        <v>3934.89</v>
      </c>
      <c r="L990" s="66">
        <v>3950.12</v>
      </c>
      <c r="M990" s="68">
        <v>1986.423871</v>
      </c>
      <c r="N990" s="61"/>
    </row>
    <row r="991" spans="1:14" x14ac:dyDescent="0.2">
      <c r="A991" s="51" t="s">
        <v>51</v>
      </c>
      <c r="B991" s="51" t="s">
        <v>2731</v>
      </c>
      <c r="C991" s="51" t="s">
        <v>87</v>
      </c>
      <c r="D991" s="51" t="s">
        <v>639</v>
      </c>
      <c r="E991" s="72">
        <v>13</v>
      </c>
      <c r="F991" s="73">
        <v>13849</v>
      </c>
      <c r="G991" s="52">
        <v>0</v>
      </c>
      <c r="H991" s="72">
        <v>0</v>
      </c>
      <c r="I991" s="72">
        <v>0</v>
      </c>
      <c r="J991" s="72">
        <v>0</v>
      </c>
      <c r="K991" s="66">
        <v>0</v>
      </c>
      <c r="L991" s="66">
        <v>359.3</v>
      </c>
      <c r="M991" s="68">
        <v>64.875077000000005</v>
      </c>
      <c r="N991" s="61"/>
    </row>
    <row r="992" spans="1:14" x14ac:dyDescent="0.2">
      <c r="A992" s="51" t="s">
        <v>51</v>
      </c>
      <c r="B992" s="51" t="s">
        <v>2732</v>
      </c>
      <c r="C992" s="51" t="s">
        <v>93</v>
      </c>
      <c r="D992" s="51" t="s">
        <v>644</v>
      </c>
      <c r="E992" s="72">
        <v>4</v>
      </c>
      <c r="F992" s="73">
        <v>108573</v>
      </c>
      <c r="G992" s="52">
        <v>0</v>
      </c>
      <c r="H992" s="72">
        <v>0</v>
      </c>
      <c r="I992" s="72">
        <v>0</v>
      </c>
      <c r="J992" s="72">
        <v>0</v>
      </c>
      <c r="K992" s="66">
        <v>26.85</v>
      </c>
      <c r="L992" s="66">
        <v>26.85</v>
      </c>
      <c r="M992" s="68">
        <v>102.109853</v>
      </c>
      <c r="N992" s="61"/>
    </row>
    <row r="993" spans="1:14" x14ac:dyDescent="0.2">
      <c r="A993" s="51" t="s">
        <v>51</v>
      </c>
      <c r="B993" s="51" t="s">
        <v>2733</v>
      </c>
      <c r="C993" s="51" t="s">
        <v>1636</v>
      </c>
      <c r="D993" s="51" t="s">
        <v>54</v>
      </c>
      <c r="E993" s="72">
        <v>82</v>
      </c>
      <c r="F993" s="73">
        <v>168103</v>
      </c>
      <c r="G993" s="52">
        <v>0</v>
      </c>
      <c r="H993" s="72">
        <v>0</v>
      </c>
      <c r="I993" s="72">
        <v>8</v>
      </c>
      <c r="J993" s="72">
        <v>26347</v>
      </c>
      <c r="K993" s="66">
        <v>619.88</v>
      </c>
      <c r="L993" s="66">
        <v>1286.98</v>
      </c>
      <c r="M993" s="68">
        <v>236.824288</v>
      </c>
      <c r="N993" s="61"/>
    </row>
    <row r="994" spans="1:14" x14ac:dyDescent="0.2">
      <c r="A994" s="51" t="s">
        <v>51</v>
      </c>
      <c r="B994" s="51" t="s">
        <v>2734</v>
      </c>
      <c r="C994" s="51" t="s">
        <v>1636</v>
      </c>
      <c r="D994" s="51" t="s">
        <v>640</v>
      </c>
      <c r="E994" s="72">
        <v>52</v>
      </c>
      <c r="F994" s="73">
        <v>199203</v>
      </c>
      <c r="G994" s="52">
        <v>0</v>
      </c>
      <c r="H994" s="72">
        <v>0</v>
      </c>
      <c r="I994" s="72">
        <v>0</v>
      </c>
      <c r="J994" s="72">
        <v>0</v>
      </c>
      <c r="K994" s="66">
        <v>4358.09</v>
      </c>
      <c r="L994" s="66">
        <v>4358.09</v>
      </c>
      <c r="M994" s="68">
        <v>217.04509899999999</v>
      </c>
      <c r="N994" s="61"/>
    </row>
    <row r="995" spans="1:14" x14ac:dyDescent="0.2">
      <c r="A995" s="51" t="s">
        <v>51</v>
      </c>
      <c r="B995" s="51" t="s">
        <v>2735</v>
      </c>
      <c r="C995" s="51" t="s">
        <v>109</v>
      </c>
      <c r="D995" s="51" t="s">
        <v>642</v>
      </c>
      <c r="E995" s="72">
        <v>2</v>
      </c>
      <c r="F995" s="73">
        <v>52488</v>
      </c>
      <c r="G995" s="52">
        <v>0</v>
      </c>
      <c r="H995" s="72">
        <v>0</v>
      </c>
      <c r="I995" s="72">
        <v>0</v>
      </c>
      <c r="J995" s="72">
        <v>0</v>
      </c>
      <c r="K995" s="66">
        <v>0</v>
      </c>
      <c r="L995" s="66">
        <v>10</v>
      </c>
      <c r="M995" s="68">
        <v>33.732151999999999</v>
      </c>
      <c r="N995" s="61"/>
    </row>
    <row r="996" spans="1:14" x14ac:dyDescent="0.2">
      <c r="A996" s="51" t="s">
        <v>51</v>
      </c>
      <c r="B996" s="51" t="s">
        <v>2736</v>
      </c>
      <c r="C996" s="51" t="s">
        <v>1635</v>
      </c>
      <c r="D996" s="51" t="s">
        <v>641</v>
      </c>
      <c r="E996" s="72">
        <v>5</v>
      </c>
      <c r="F996" s="73">
        <v>50859</v>
      </c>
      <c r="G996" s="52">
        <v>0</v>
      </c>
      <c r="H996" s="72">
        <v>0</v>
      </c>
      <c r="I996" s="72">
        <v>0</v>
      </c>
      <c r="J996" s="72">
        <v>0</v>
      </c>
      <c r="K996" s="66">
        <v>0</v>
      </c>
      <c r="L996" s="66">
        <v>41.31</v>
      </c>
      <c r="M996" s="68">
        <v>44.472531159999996</v>
      </c>
      <c r="N996" s="61"/>
    </row>
    <row r="997" spans="1:14" x14ac:dyDescent="0.2">
      <c r="A997" s="51" t="s">
        <v>51</v>
      </c>
      <c r="B997" s="51" t="s">
        <v>2737</v>
      </c>
      <c r="C997" s="51" t="s">
        <v>100</v>
      </c>
      <c r="D997" s="51" t="s">
        <v>1704</v>
      </c>
      <c r="E997" s="72">
        <v>4</v>
      </c>
      <c r="F997" s="73">
        <v>325947</v>
      </c>
      <c r="G997" s="52">
        <v>0</v>
      </c>
      <c r="H997" s="72">
        <v>0</v>
      </c>
      <c r="I997" s="72">
        <v>0</v>
      </c>
      <c r="J997" s="72">
        <v>0</v>
      </c>
      <c r="K997" s="66">
        <v>0</v>
      </c>
      <c r="L997" s="66">
        <v>35.94</v>
      </c>
      <c r="M997" s="68">
        <v>353.62209347000004</v>
      </c>
      <c r="N997" s="61"/>
    </row>
    <row r="998" spans="1:14" x14ac:dyDescent="0.2">
      <c r="A998" s="51" t="s">
        <v>51</v>
      </c>
      <c r="B998" s="51" t="s">
        <v>2738</v>
      </c>
      <c r="C998" s="51" t="s">
        <v>1635</v>
      </c>
      <c r="D998" s="51" t="s">
        <v>641</v>
      </c>
      <c r="E998" s="72">
        <v>37</v>
      </c>
      <c r="F998" s="73">
        <v>323873</v>
      </c>
      <c r="G998" s="52">
        <v>0</v>
      </c>
      <c r="H998" s="72">
        <v>0</v>
      </c>
      <c r="I998" s="72">
        <v>0</v>
      </c>
      <c r="J998" s="72">
        <v>0</v>
      </c>
      <c r="K998" s="66">
        <v>53.29</v>
      </c>
      <c r="L998" s="66">
        <v>90.04</v>
      </c>
      <c r="M998" s="68">
        <v>381.20330899999999</v>
      </c>
      <c r="N998" s="61"/>
    </row>
    <row r="999" spans="1:14" x14ac:dyDescent="0.2">
      <c r="A999" s="51" t="s">
        <v>51</v>
      </c>
      <c r="B999" s="51" t="s">
        <v>2739</v>
      </c>
      <c r="C999" s="51" t="s">
        <v>93</v>
      </c>
      <c r="D999" s="51" t="s">
        <v>634</v>
      </c>
      <c r="E999" s="72">
        <v>4</v>
      </c>
      <c r="F999" s="73">
        <v>58401</v>
      </c>
      <c r="G999" s="52">
        <v>0</v>
      </c>
      <c r="H999" s="72">
        <v>0</v>
      </c>
      <c r="I999" s="72">
        <v>0</v>
      </c>
      <c r="J999" s="72">
        <v>0</v>
      </c>
      <c r="K999" s="66">
        <v>195.05</v>
      </c>
      <c r="L999" s="66">
        <v>499.90000000000003</v>
      </c>
      <c r="M999" s="68">
        <v>40.828502999999998</v>
      </c>
      <c r="N999" s="61"/>
    </row>
    <row r="1000" spans="1:14" x14ac:dyDescent="0.2">
      <c r="A1000" s="51" t="s">
        <v>51</v>
      </c>
      <c r="B1000" s="51" t="s">
        <v>2740</v>
      </c>
      <c r="C1000" s="51" t="s">
        <v>93</v>
      </c>
      <c r="D1000" s="51" t="s">
        <v>442</v>
      </c>
      <c r="E1000" s="72">
        <v>5</v>
      </c>
      <c r="F1000" s="73">
        <v>86017</v>
      </c>
      <c r="G1000" s="52">
        <v>0</v>
      </c>
      <c r="H1000" s="72">
        <v>0</v>
      </c>
      <c r="I1000" s="72">
        <v>0</v>
      </c>
      <c r="J1000" s="72">
        <v>0</v>
      </c>
      <c r="K1000" s="66">
        <v>17.940000000000001</v>
      </c>
      <c r="L1000" s="66">
        <v>17.940000000000001</v>
      </c>
      <c r="M1000" s="68">
        <v>62.590415</v>
      </c>
      <c r="N1000" s="61"/>
    </row>
    <row r="1001" spans="1:14" x14ac:dyDescent="0.2">
      <c r="A1001" s="51" t="s">
        <v>51</v>
      </c>
      <c r="B1001" s="51" t="s">
        <v>2741</v>
      </c>
      <c r="C1001" s="51" t="s">
        <v>93</v>
      </c>
      <c r="D1001" s="51" t="s">
        <v>641</v>
      </c>
      <c r="E1001" s="72">
        <v>2</v>
      </c>
      <c r="F1001" s="73">
        <v>20081</v>
      </c>
      <c r="G1001" s="52">
        <v>0</v>
      </c>
      <c r="H1001" s="72">
        <v>0</v>
      </c>
      <c r="I1001" s="72">
        <v>0</v>
      </c>
      <c r="J1001" s="72">
        <v>0</v>
      </c>
      <c r="K1001" s="66">
        <v>16.29</v>
      </c>
      <c r="L1001" s="66">
        <v>16.29</v>
      </c>
      <c r="M1001" s="68">
        <v>15.765027</v>
      </c>
      <c r="N1001" s="61"/>
    </row>
    <row r="1002" spans="1:14" x14ac:dyDescent="0.2">
      <c r="A1002" s="51" t="s">
        <v>51</v>
      </c>
      <c r="B1002" s="51" t="s">
        <v>2742</v>
      </c>
      <c r="C1002" s="51" t="s">
        <v>93</v>
      </c>
      <c r="D1002" s="51" t="s">
        <v>644</v>
      </c>
      <c r="E1002" s="72">
        <v>5</v>
      </c>
      <c r="F1002" s="73">
        <v>19957</v>
      </c>
      <c r="G1002" s="52">
        <v>0</v>
      </c>
      <c r="H1002" s="72">
        <v>0</v>
      </c>
      <c r="I1002" s="72">
        <v>0</v>
      </c>
      <c r="J1002" s="72">
        <v>0</v>
      </c>
      <c r="K1002" s="66">
        <v>17.39</v>
      </c>
      <c r="L1002" s="66">
        <v>17.39</v>
      </c>
      <c r="M1002" s="68">
        <v>35.035617999999999</v>
      </c>
      <c r="N1002" s="61"/>
    </row>
    <row r="1003" spans="1:14" x14ac:dyDescent="0.2">
      <c r="A1003" s="51" t="s">
        <v>51</v>
      </c>
      <c r="B1003" s="51" t="s">
        <v>2743</v>
      </c>
      <c r="C1003" s="51" t="s">
        <v>100</v>
      </c>
      <c r="D1003" s="51" t="s">
        <v>644</v>
      </c>
      <c r="E1003" s="72">
        <v>15</v>
      </c>
      <c r="F1003" s="73">
        <v>906879</v>
      </c>
      <c r="G1003" s="52">
        <v>0</v>
      </c>
      <c r="H1003" s="72">
        <v>0</v>
      </c>
      <c r="I1003" s="72">
        <v>0</v>
      </c>
      <c r="J1003" s="72">
        <v>0</v>
      </c>
      <c r="K1003" s="66">
        <v>0</v>
      </c>
      <c r="L1003" s="66">
        <v>25</v>
      </c>
      <c r="M1003" s="68">
        <v>707.99306603000002</v>
      </c>
      <c r="N1003" s="61"/>
    </row>
    <row r="1004" spans="1:14" x14ac:dyDescent="0.2">
      <c r="A1004" s="51" t="s">
        <v>51</v>
      </c>
      <c r="B1004" s="51" t="s">
        <v>2744</v>
      </c>
      <c r="C1004" s="51" t="s">
        <v>93</v>
      </c>
      <c r="D1004" s="51" t="s">
        <v>643</v>
      </c>
      <c r="E1004" s="72">
        <v>24</v>
      </c>
      <c r="F1004" s="73">
        <v>211277</v>
      </c>
      <c r="G1004" s="52">
        <v>0</v>
      </c>
      <c r="H1004" s="72">
        <v>0</v>
      </c>
      <c r="I1004" s="72">
        <v>0</v>
      </c>
      <c r="J1004" s="72">
        <v>0</v>
      </c>
      <c r="K1004" s="66">
        <v>1654.78</v>
      </c>
      <c r="L1004" s="66">
        <v>1663.41</v>
      </c>
      <c r="M1004" s="68">
        <v>177.96988400000001</v>
      </c>
      <c r="N1004" s="61"/>
    </row>
    <row r="1005" spans="1:14" x14ac:dyDescent="0.2">
      <c r="A1005" s="51" t="s">
        <v>51</v>
      </c>
      <c r="B1005" s="51" t="s">
        <v>2745</v>
      </c>
      <c r="C1005" s="51" t="s">
        <v>100</v>
      </c>
      <c r="D1005" s="51" t="s">
        <v>645</v>
      </c>
      <c r="E1005" s="72">
        <v>321</v>
      </c>
      <c r="F1005" s="73">
        <v>3958093</v>
      </c>
      <c r="G1005" s="52">
        <v>0</v>
      </c>
      <c r="H1005" s="72">
        <v>0</v>
      </c>
      <c r="I1005" s="72">
        <v>527</v>
      </c>
      <c r="J1005" s="72">
        <v>1326790</v>
      </c>
      <c r="K1005" s="66">
        <v>4947.59</v>
      </c>
      <c r="L1005" s="66">
        <v>5565.5</v>
      </c>
      <c r="M1005" s="68">
        <v>6115.8436665299996</v>
      </c>
      <c r="N1005" s="61"/>
    </row>
    <row r="1006" spans="1:14" x14ac:dyDescent="0.2">
      <c r="A1006" s="51" t="s">
        <v>52</v>
      </c>
      <c r="B1006" s="51" t="s">
        <v>2746</v>
      </c>
      <c r="C1006" s="51" t="s">
        <v>93</v>
      </c>
      <c r="D1006" s="51" t="s">
        <v>646</v>
      </c>
      <c r="E1006" s="72">
        <v>1</v>
      </c>
      <c r="F1006" s="73">
        <v>6736</v>
      </c>
      <c r="G1006" s="52">
        <v>0</v>
      </c>
      <c r="H1006" s="72">
        <v>0</v>
      </c>
      <c r="I1006" s="72">
        <v>0</v>
      </c>
      <c r="J1006" s="72">
        <v>0</v>
      </c>
      <c r="K1006" s="66">
        <v>14.18</v>
      </c>
      <c r="L1006" s="66">
        <v>14.18</v>
      </c>
      <c r="M1006" s="68">
        <v>13.828772000000001</v>
      </c>
      <c r="N1006" s="61"/>
    </row>
    <row r="1007" spans="1:14" x14ac:dyDescent="0.2">
      <c r="A1007" s="51" t="s">
        <v>52</v>
      </c>
      <c r="B1007" s="51" t="s">
        <v>2747</v>
      </c>
      <c r="C1007" s="51" t="s">
        <v>1636</v>
      </c>
      <c r="D1007" s="51" t="s">
        <v>651</v>
      </c>
      <c r="E1007" s="72">
        <v>11</v>
      </c>
      <c r="F1007" s="73">
        <v>63729.5</v>
      </c>
      <c r="G1007" s="52">
        <v>0</v>
      </c>
      <c r="H1007" s="72">
        <v>0</v>
      </c>
      <c r="I1007" s="72">
        <v>0</v>
      </c>
      <c r="J1007" s="72">
        <v>0</v>
      </c>
      <c r="K1007" s="66">
        <v>16.899999999999999</v>
      </c>
      <c r="L1007" s="66">
        <v>16.899999999999999</v>
      </c>
      <c r="M1007" s="68">
        <v>51.212986999999998</v>
      </c>
      <c r="N1007" s="61"/>
    </row>
    <row r="1008" spans="1:14" x14ac:dyDescent="0.2">
      <c r="A1008" s="51" t="s">
        <v>52</v>
      </c>
      <c r="B1008" s="51" t="s">
        <v>2748</v>
      </c>
      <c r="C1008" s="51" t="s">
        <v>1635</v>
      </c>
      <c r="D1008" s="51" t="s">
        <v>648</v>
      </c>
      <c r="E1008" s="72">
        <v>37</v>
      </c>
      <c r="F1008" s="73">
        <v>424576</v>
      </c>
      <c r="G1008" s="52">
        <v>0</v>
      </c>
      <c r="H1008" s="72">
        <v>0</v>
      </c>
      <c r="I1008" s="72">
        <v>1</v>
      </c>
      <c r="J1008" s="72">
        <v>3000</v>
      </c>
      <c r="K1008" s="66">
        <v>0</v>
      </c>
      <c r="L1008" s="66">
        <v>137.05000000000001</v>
      </c>
      <c r="M1008" s="68">
        <v>525.30878476999999</v>
      </c>
      <c r="N1008" s="61"/>
    </row>
    <row r="1009" spans="1:14" x14ac:dyDescent="0.2">
      <c r="A1009" s="51" t="s">
        <v>52</v>
      </c>
      <c r="B1009" s="51" t="s">
        <v>2749</v>
      </c>
      <c r="C1009" s="51" t="s">
        <v>1636</v>
      </c>
      <c r="D1009" s="51" t="s">
        <v>646</v>
      </c>
      <c r="E1009" s="72">
        <v>15</v>
      </c>
      <c r="F1009" s="73">
        <v>315086.19</v>
      </c>
      <c r="G1009" s="52">
        <v>0</v>
      </c>
      <c r="H1009" s="72">
        <v>0</v>
      </c>
      <c r="I1009" s="72">
        <v>0</v>
      </c>
      <c r="J1009" s="72">
        <v>0</v>
      </c>
      <c r="K1009" s="66">
        <v>59.95</v>
      </c>
      <c r="L1009" s="66">
        <v>119.9</v>
      </c>
      <c r="M1009" s="68">
        <v>277.04146600000001</v>
      </c>
      <c r="N1009" s="61"/>
    </row>
    <row r="1010" spans="1:14" x14ac:dyDescent="0.2">
      <c r="A1010" s="51" t="s">
        <v>52</v>
      </c>
      <c r="B1010" s="51" t="s">
        <v>2750</v>
      </c>
      <c r="C1010" s="51" t="s">
        <v>100</v>
      </c>
      <c r="D1010" s="51" t="s">
        <v>649</v>
      </c>
      <c r="E1010" s="72">
        <v>222</v>
      </c>
      <c r="F1010" s="73">
        <v>3059720.92</v>
      </c>
      <c r="G1010" s="52">
        <v>0</v>
      </c>
      <c r="H1010" s="72">
        <v>0</v>
      </c>
      <c r="I1010" s="72">
        <v>361</v>
      </c>
      <c r="J1010" s="72">
        <v>2242311.5</v>
      </c>
      <c r="K1010" s="66">
        <v>2151.92</v>
      </c>
      <c r="L1010" s="66">
        <v>2591.16</v>
      </c>
      <c r="M1010" s="68">
        <v>4708.7113818900007</v>
      </c>
      <c r="N1010" s="61"/>
    </row>
    <row r="1011" spans="1:14" x14ac:dyDescent="0.2">
      <c r="A1011" s="51" t="s">
        <v>52</v>
      </c>
      <c r="B1011" s="51" t="s">
        <v>2751</v>
      </c>
      <c r="C1011" s="51" t="s">
        <v>1636</v>
      </c>
      <c r="D1011" s="51" t="s">
        <v>650</v>
      </c>
      <c r="E1011" s="72">
        <v>113</v>
      </c>
      <c r="F1011" s="73">
        <v>784751.21</v>
      </c>
      <c r="G1011" s="52">
        <v>0</v>
      </c>
      <c r="H1011" s="72">
        <v>0</v>
      </c>
      <c r="I1011" s="72">
        <v>1</v>
      </c>
      <c r="J1011" s="72">
        <v>110</v>
      </c>
      <c r="K1011" s="66">
        <v>2941.83</v>
      </c>
      <c r="L1011" s="66">
        <v>3002.35</v>
      </c>
      <c r="M1011" s="68">
        <v>658.57837500000005</v>
      </c>
      <c r="N1011" s="61"/>
    </row>
    <row r="1012" spans="1:14" x14ac:dyDescent="0.2">
      <c r="A1012" s="51" t="s">
        <v>52</v>
      </c>
      <c r="B1012" s="51" t="s">
        <v>2752</v>
      </c>
      <c r="C1012" s="51" t="s">
        <v>1636</v>
      </c>
      <c r="D1012" s="51" t="s">
        <v>340</v>
      </c>
      <c r="E1012" s="72">
        <v>13</v>
      </c>
      <c r="F1012" s="73">
        <v>10341.99</v>
      </c>
      <c r="G1012" s="52">
        <v>0</v>
      </c>
      <c r="H1012" s="72">
        <v>0</v>
      </c>
      <c r="I1012" s="72">
        <v>3</v>
      </c>
      <c r="J1012" s="72">
        <v>1536</v>
      </c>
      <c r="K1012" s="66">
        <v>0</v>
      </c>
      <c r="L1012" s="66">
        <v>21327.14</v>
      </c>
      <c r="M1012" s="68">
        <v>72.168700000000001</v>
      </c>
      <c r="N1012" s="61"/>
    </row>
    <row r="1013" spans="1:14" x14ac:dyDescent="0.2">
      <c r="A1013" s="51" t="s">
        <v>52</v>
      </c>
      <c r="B1013" s="51" t="s">
        <v>2753</v>
      </c>
      <c r="C1013" s="51" t="s">
        <v>1636</v>
      </c>
      <c r="D1013" s="51" t="s">
        <v>1347</v>
      </c>
      <c r="E1013" s="72">
        <v>0</v>
      </c>
      <c r="F1013" s="73">
        <v>0</v>
      </c>
      <c r="G1013" s="52">
        <v>0</v>
      </c>
      <c r="H1013" s="72">
        <v>0</v>
      </c>
      <c r="I1013" s="72">
        <v>0</v>
      </c>
      <c r="J1013" s="72">
        <v>0</v>
      </c>
      <c r="K1013" s="66">
        <v>0</v>
      </c>
      <c r="L1013" s="66">
        <v>4900.3999999999996</v>
      </c>
      <c r="M1013" s="68">
        <v>11.819402999999999</v>
      </c>
      <c r="N1013" s="61"/>
    </row>
    <row r="1014" spans="1:14" x14ac:dyDescent="0.2">
      <c r="A1014" s="51" t="s">
        <v>53</v>
      </c>
      <c r="B1014" s="51" t="s">
        <v>2754</v>
      </c>
      <c r="C1014" s="51" t="s">
        <v>1636</v>
      </c>
      <c r="D1014" s="51" t="s">
        <v>652</v>
      </c>
      <c r="E1014" s="72">
        <v>34</v>
      </c>
      <c r="F1014" s="73">
        <v>257814</v>
      </c>
      <c r="G1014" s="52">
        <v>0</v>
      </c>
      <c r="H1014" s="72">
        <v>0</v>
      </c>
      <c r="I1014" s="72">
        <v>0</v>
      </c>
      <c r="J1014" s="72">
        <v>0</v>
      </c>
      <c r="K1014" s="66">
        <v>980.68</v>
      </c>
      <c r="L1014" s="66">
        <v>980.68</v>
      </c>
      <c r="M1014" s="68">
        <v>234.267212</v>
      </c>
      <c r="N1014" s="61"/>
    </row>
    <row r="1015" spans="1:14" ht="25.5" x14ac:dyDescent="0.2">
      <c r="A1015" s="51" t="s">
        <v>53</v>
      </c>
      <c r="B1015" s="51" t="s">
        <v>2755</v>
      </c>
      <c r="C1015" s="51" t="s">
        <v>1705</v>
      </c>
      <c r="D1015" s="51" t="s">
        <v>653</v>
      </c>
      <c r="E1015" s="72">
        <v>15</v>
      </c>
      <c r="F1015" s="73">
        <v>16282</v>
      </c>
      <c r="G1015" s="52">
        <v>0</v>
      </c>
      <c r="H1015" s="72">
        <v>0</v>
      </c>
      <c r="I1015" s="72">
        <v>0</v>
      </c>
      <c r="J1015" s="72">
        <v>0</v>
      </c>
      <c r="K1015" s="66">
        <v>372.416</v>
      </c>
      <c r="L1015" s="66">
        <v>372.416</v>
      </c>
      <c r="M1015" s="68">
        <v>125.14902499999999</v>
      </c>
      <c r="N1015" s="61"/>
    </row>
    <row r="1016" spans="1:14" x14ac:dyDescent="0.2">
      <c r="A1016" s="51" t="s">
        <v>53</v>
      </c>
      <c r="B1016" s="51" t="s">
        <v>2756</v>
      </c>
      <c r="C1016" s="51" t="s">
        <v>93</v>
      </c>
      <c r="D1016" s="51" t="s">
        <v>654</v>
      </c>
      <c r="E1016" s="72">
        <v>2</v>
      </c>
      <c r="F1016" s="73">
        <v>20858</v>
      </c>
      <c r="G1016" s="52">
        <v>0</v>
      </c>
      <c r="H1016" s="72">
        <v>0</v>
      </c>
      <c r="I1016" s="72">
        <v>0</v>
      </c>
      <c r="J1016" s="72">
        <v>0</v>
      </c>
      <c r="K1016" s="66">
        <v>0</v>
      </c>
      <c r="L1016" s="66">
        <v>10</v>
      </c>
      <c r="M1016" s="68">
        <v>16.136837</v>
      </c>
      <c r="N1016" s="61"/>
    </row>
    <row r="1017" spans="1:14" x14ac:dyDescent="0.2">
      <c r="A1017" s="51" t="s">
        <v>53</v>
      </c>
      <c r="B1017" s="51" t="s">
        <v>2757</v>
      </c>
      <c r="C1017" s="51" t="s">
        <v>93</v>
      </c>
      <c r="D1017" s="51" t="s">
        <v>212</v>
      </c>
      <c r="E1017" s="72">
        <v>3</v>
      </c>
      <c r="F1017" s="73">
        <v>55732</v>
      </c>
      <c r="G1017" s="52">
        <v>0</v>
      </c>
      <c r="H1017" s="72">
        <v>0</v>
      </c>
      <c r="I1017" s="72">
        <v>0</v>
      </c>
      <c r="J1017" s="72">
        <v>0</v>
      </c>
      <c r="K1017" s="66">
        <v>10.06</v>
      </c>
      <c r="L1017" s="66">
        <v>10.06</v>
      </c>
      <c r="M1017" s="68">
        <v>41.210068</v>
      </c>
      <c r="N1017" s="61"/>
    </row>
    <row r="1018" spans="1:14" x14ac:dyDescent="0.2">
      <c r="A1018" s="51" t="s">
        <v>53</v>
      </c>
      <c r="B1018" s="51" t="s">
        <v>2758</v>
      </c>
      <c r="C1018" s="51" t="s">
        <v>1636</v>
      </c>
      <c r="D1018" s="51" t="s">
        <v>656</v>
      </c>
      <c r="E1018" s="72">
        <v>66</v>
      </c>
      <c r="F1018" s="73">
        <v>262486.40000000002</v>
      </c>
      <c r="G1018" s="52">
        <v>0</v>
      </c>
      <c r="H1018" s="72">
        <v>0</v>
      </c>
      <c r="I1018" s="72">
        <v>0</v>
      </c>
      <c r="J1018" s="72">
        <v>0</v>
      </c>
      <c r="K1018" s="66">
        <v>3221.9</v>
      </c>
      <c r="L1018" s="66">
        <v>3246.81</v>
      </c>
      <c r="M1018" s="68">
        <v>404.59740799999997</v>
      </c>
      <c r="N1018" s="61"/>
    </row>
    <row r="1019" spans="1:14" ht="25.5" x14ac:dyDescent="0.2">
      <c r="A1019" s="51" t="s">
        <v>53</v>
      </c>
      <c r="B1019" s="51" t="s">
        <v>2759</v>
      </c>
      <c r="C1019" s="51" t="s">
        <v>1636</v>
      </c>
      <c r="D1019" s="51" t="s">
        <v>212</v>
      </c>
      <c r="E1019" s="72">
        <v>11</v>
      </c>
      <c r="F1019" s="73">
        <v>340701</v>
      </c>
      <c r="G1019" s="52">
        <v>0</v>
      </c>
      <c r="H1019" s="72">
        <v>0</v>
      </c>
      <c r="I1019" s="72">
        <v>0</v>
      </c>
      <c r="J1019" s="72">
        <v>0</v>
      </c>
      <c r="K1019" s="66">
        <v>65.293999999999997</v>
      </c>
      <c r="L1019" s="66">
        <v>65.293999999999997</v>
      </c>
      <c r="M1019" s="68">
        <v>260.54916300000002</v>
      </c>
      <c r="N1019" s="61"/>
    </row>
    <row r="1020" spans="1:14" x14ac:dyDescent="0.2">
      <c r="A1020" s="51" t="s">
        <v>53</v>
      </c>
      <c r="B1020" s="51" t="s">
        <v>2760</v>
      </c>
      <c r="C1020" s="51" t="s">
        <v>1635</v>
      </c>
      <c r="D1020" s="51" t="s">
        <v>212</v>
      </c>
      <c r="E1020" s="72">
        <v>28</v>
      </c>
      <c r="F1020" s="73">
        <v>356385</v>
      </c>
      <c r="G1020" s="52">
        <v>0</v>
      </c>
      <c r="H1020" s="72">
        <v>0</v>
      </c>
      <c r="I1020" s="72">
        <v>1</v>
      </c>
      <c r="J1020" s="72">
        <v>3000</v>
      </c>
      <c r="K1020" s="66">
        <v>97.26</v>
      </c>
      <c r="L1020" s="66">
        <v>172.17000000000002</v>
      </c>
      <c r="M1020" s="68">
        <v>503.52879702999996</v>
      </c>
      <c r="N1020" s="61"/>
    </row>
    <row r="1021" spans="1:14" x14ac:dyDescent="0.2">
      <c r="A1021" s="51" t="s">
        <v>53</v>
      </c>
      <c r="B1021" s="51" t="s">
        <v>2761</v>
      </c>
      <c r="C1021" s="51" t="s">
        <v>93</v>
      </c>
      <c r="D1021" s="51" t="s">
        <v>655</v>
      </c>
      <c r="E1021" s="72">
        <v>9</v>
      </c>
      <c r="F1021" s="73">
        <v>13514</v>
      </c>
      <c r="G1021" s="52">
        <v>0</v>
      </c>
      <c r="H1021" s="72">
        <v>0</v>
      </c>
      <c r="I1021" s="72">
        <v>0</v>
      </c>
      <c r="J1021" s="72">
        <v>0</v>
      </c>
      <c r="K1021" s="66">
        <v>960</v>
      </c>
      <c r="L1021" s="66">
        <v>960</v>
      </c>
      <c r="M1021" s="68">
        <v>21.957656</v>
      </c>
      <c r="N1021" s="61"/>
    </row>
    <row r="1022" spans="1:14" x14ac:dyDescent="0.2">
      <c r="A1022" s="51" t="s">
        <v>53</v>
      </c>
      <c r="B1022" s="51" t="s">
        <v>2762</v>
      </c>
      <c r="C1022" s="51" t="s">
        <v>1636</v>
      </c>
      <c r="D1022" s="51" t="s">
        <v>655</v>
      </c>
      <c r="E1022" s="72">
        <v>34</v>
      </c>
      <c r="F1022" s="73">
        <v>222673</v>
      </c>
      <c r="G1022" s="52">
        <v>0</v>
      </c>
      <c r="H1022" s="72">
        <v>0</v>
      </c>
      <c r="I1022" s="72">
        <v>0</v>
      </c>
      <c r="J1022" s="72">
        <v>0</v>
      </c>
      <c r="K1022" s="66">
        <v>1196.6099999999999</v>
      </c>
      <c r="L1022" s="66">
        <v>1225.78</v>
      </c>
      <c r="M1022" s="68">
        <v>246.13177899999999</v>
      </c>
      <c r="N1022" s="61"/>
    </row>
    <row r="1023" spans="1:14" x14ac:dyDescent="0.2">
      <c r="A1023" s="51" t="s">
        <v>53</v>
      </c>
      <c r="B1023" s="51" t="s">
        <v>2763</v>
      </c>
      <c r="C1023" s="51" t="s">
        <v>100</v>
      </c>
      <c r="D1023" s="51" t="s">
        <v>657</v>
      </c>
      <c r="E1023" s="72">
        <v>200</v>
      </c>
      <c r="F1023" s="73">
        <v>6650995</v>
      </c>
      <c r="G1023" s="52">
        <v>0</v>
      </c>
      <c r="H1023" s="72">
        <v>0</v>
      </c>
      <c r="I1023" s="72">
        <v>0</v>
      </c>
      <c r="J1023" s="72">
        <v>0</v>
      </c>
      <c r="K1023" s="66">
        <v>1908</v>
      </c>
      <c r="L1023" s="66">
        <v>1923</v>
      </c>
      <c r="M1023" s="68">
        <v>6133.6062562799998</v>
      </c>
      <c r="N1023" s="61"/>
    </row>
    <row r="1024" spans="1:14" x14ac:dyDescent="0.2">
      <c r="A1024" s="51" t="s">
        <v>53</v>
      </c>
      <c r="B1024" s="51" t="s">
        <v>2764</v>
      </c>
      <c r="C1024" s="51" t="s">
        <v>100</v>
      </c>
      <c r="D1024" s="51" t="s">
        <v>658</v>
      </c>
      <c r="E1024" s="72">
        <v>6</v>
      </c>
      <c r="F1024" s="73">
        <v>108219</v>
      </c>
      <c r="G1024" s="52">
        <v>0</v>
      </c>
      <c r="H1024" s="72">
        <v>0</v>
      </c>
      <c r="I1024" s="72">
        <v>0</v>
      </c>
      <c r="J1024" s="72">
        <v>0</v>
      </c>
      <c r="K1024" s="66">
        <v>372</v>
      </c>
      <c r="L1024" s="66">
        <v>372</v>
      </c>
      <c r="M1024" s="68">
        <v>100.88543138999999</v>
      </c>
      <c r="N1024" s="61"/>
    </row>
    <row r="1025" spans="1:14" x14ac:dyDescent="0.2">
      <c r="A1025" s="51" t="s">
        <v>53</v>
      </c>
      <c r="B1025" s="51" t="s">
        <v>2765</v>
      </c>
      <c r="C1025" s="51" t="s">
        <v>100</v>
      </c>
      <c r="D1025" s="51" t="s">
        <v>657</v>
      </c>
      <c r="E1025" s="72">
        <v>22</v>
      </c>
      <c r="F1025" s="73">
        <v>374262</v>
      </c>
      <c r="G1025" s="52">
        <v>0</v>
      </c>
      <c r="H1025" s="72">
        <v>0</v>
      </c>
      <c r="I1025" s="72">
        <v>0</v>
      </c>
      <c r="J1025" s="72">
        <v>0</v>
      </c>
      <c r="K1025" s="66">
        <v>789.87</v>
      </c>
      <c r="L1025" s="66">
        <v>792.55</v>
      </c>
      <c r="M1025" s="68">
        <v>318.05730896</v>
      </c>
      <c r="N1025" s="61"/>
    </row>
    <row r="1026" spans="1:14" x14ac:dyDescent="0.2">
      <c r="A1026" s="51" t="s">
        <v>659</v>
      </c>
      <c r="B1026" s="51" t="s">
        <v>2766</v>
      </c>
      <c r="C1026" s="51" t="s">
        <v>87</v>
      </c>
      <c r="D1026" s="51" t="s">
        <v>660</v>
      </c>
      <c r="E1026" s="72">
        <v>2</v>
      </c>
      <c r="F1026" s="73">
        <v>35763</v>
      </c>
      <c r="G1026" s="52">
        <v>0</v>
      </c>
      <c r="H1026" s="72">
        <v>0</v>
      </c>
      <c r="I1026" s="72">
        <v>8</v>
      </c>
      <c r="J1026" s="72">
        <v>219175</v>
      </c>
      <c r="K1026" s="66">
        <v>0</v>
      </c>
      <c r="L1026" s="66">
        <v>0</v>
      </c>
      <c r="M1026" s="68">
        <v>121.910534</v>
      </c>
      <c r="N1026" s="61"/>
    </row>
    <row r="1027" spans="1:14" x14ac:dyDescent="0.2">
      <c r="A1027" s="51" t="s">
        <v>659</v>
      </c>
      <c r="B1027" s="51" t="s">
        <v>2767</v>
      </c>
      <c r="C1027" s="51" t="s">
        <v>87</v>
      </c>
      <c r="D1027" s="51" t="s">
        <v>660</v>
      </c>
      <c r="E1027" s="72">
        <v>0</v>
      </c>
      <c r="F1027" s="73">
        <v>0</v>
      </c>
      <c r="G1027" s="52">
        <v>58</v>
      </c>
      <c r="H1027" s="72">
        <v>83753</v>
      </c>
      <c r="I1027" s="72">
        <v>0</v>
      </c>
      <c r="J1027" s="72">
        <v>0</v>
      </c>
      <c r="K1027" s="66">
        <v>0</v>
      </c>
      <c r="L1027" s="66">
        <v>0.01</v>
      </c>
      <c r="M1027" s="68">
        <v>32.445045999999998</v>
      </c>
      <c r="N1027" s="61"/>
    </row>
    <row r="1028" spans="1:14" x14ac:dyDescent="0.2">
      <c r="A1028" s="51" t="s">
        <v>659</v>
      </c>
      <c r="B1028" s="51" t="s">
        <v>2768</v>
      </c>
      <c r="C1028" s="51" t="s">
        <v>87</v>
      </c>
      <c r="D1028" s="51" t="s">
        <v>660</v>
      </c>
      <c r="E1028" s="72">
        <v>5</v>
      </c>
      <c r="F1028" s="73">
        <v>9541.85</v>
      </c>
      <c r="G1028" s="52">
        <v>23</v>
      </c>
      <c r="H1028" s="72">
        <v>74063.429999999993</v>
      </c>
      <c r="I1028" s="72">
        <v>24</v>
      </c>
      <c r="J1028" s="72">
        <v>618760.15</v>
      </c>
      <c r="K1028" s="66">
        <v>0</v>
      </c>
      <c r="L1028" s="66">
        <v>5.3</v>
      </c>
      <c r="M1028" s="68">
        <v>347.37334199999998</v>
      </c>
      <c r="N1028" s="61"/>
    </row>
    <row r="1029" spans="1:14" x14ac:dyDescent="0.2">
      <c r="A1029" s="51" t="s">
        <v>659</v>
      </c>
      <c r="B1029" s="51" t="s">
        <v>2769</v>
      </c>
      <c r="C1029" s="51" t="s">
        <v>87</v>
      </c>
      <c r="D1029" s="51" t="s">
        <v>661</v>
      </c>
      <c r="E1029" s="72">
        <v>0</v>
      </c>
      <c r="F1029" s="73">
        <v>0</v>
      </c>
      <c r="G1029" s="52">
        <v>0</v>
      </c>
      <c r="H1029" s="72">
        <v>0</v>
      </c>
      <c r="I1029" s="72">
        <v>36</v>
      </c>
      <c r="J1029" s="72">
        <v>598331.30000000005</v>
      </c>
      <c r="K1029" s="66">
        <v>0</v>
      </c>
      <c r="L1029" s="66">
        <v>56</v>
      </c>
      <c r="M1029" s="68">
        <v>231.63087899999999</v>
      </c>
      <c r="N1029" s="61"/>
    </row>
    <row r="1030" spans="1:14" x14ac:dyDescent="0.2">
      <c r="A1030" s="51" t="s">
        <v>659</v>
      </c>
      <c r="B1030" s="51" t="s">
        <v>2770</v>
      </c>
      <c r="C1030" s="51" t="s">
        <v>100</v>
      </c>
      <c r="D1030" s="51" t="s">
        <v>662</v>
      </c>
      <c r="E1030" s="72">
        <v>2</v>
      </c>
      <c r="F1030" s="73">
        <v>20301</v>
      </c>
      <c r="G1030" s="52">
        <v>0</v>
      </c>
      <c r="H1030" s="72">
        <v>0</v>
      </c>
      <c r="I1030" s="72">
        <v>3</v>
      </c>
      <c r="J1030" s="72">
        <v>36141</v>
      </c>
      <c r="K1030" s="66">
        <v>0</v>
      </c>
      <c r="L1030" s="66">
        <v>0</v>
      </c>
      <c r="M1030" s="68">
        <v>30.843998670000001</v>
      </c>
      <c r="N1030" s="61"/>
    </row>
    <row r="1031" spans="1:14" x14ac:dyDescent="0.2">
      <c r="A1031" s="51" t="s">
        <v>54</v>
      </c>
      <c r="B1031" s="51" t="s">
        <v>2771</v>
      </c>
      <c r="C1031" s="51" t="s">
        <v>100</v>
      </c>
      <c r="D1031" s="51" t="s">
        <v>663</v>
      </c>
      <c r="E1031" s="72">
        <v>147</v>
      </c>
      <c r="F1031" s="73">
        <v>1258078</v>
      </c>
      <c r="G1031" s="52">
        <v>0</v>
      </c>
      <c r="H1031" s="72">
        <v>0</v>
      </c>
      <c r="I1031" s="72">
        <v>1</v>
      </c>
      <c r="J1031" s="72">
        <v>3600</v>
      </c>
      <c r="K1031" s="66">
        <v>252.81</v>
      </c>
      <c r="L1031" s="66">
        <v>2317.67</v>
      </c>
      <c r="M1031" s="68">
        <v>2513.5592661000001</v>
      </c>
      <c r="N1031" s="61"/>
    </row>
    <row r="1032" spans="1:14" x14ac:dyDescent="0.2">
      <c r="A1032" s="51" t="s">
        <v>54</v>
      </c>
      <c r="B1032" s="51" t="s">
        <v>2772</v>
      </c>
      <c r="C1032" s="51" t="s">
        <v>91</v>
      </c>
      <c r="D1032" s="51" t="s">
        <v>664</v>
      </c>
      <c r="E1032" s="72">
        <v>1</v>
      </c>
      <c r="F1032" s="73">
        <v>71</v>
      </c>
      <c r="G1032" s="52">
        <v>0</v>
      </c>
      <c r="H1032" s="72">
        <v>0</v>
      </c>
      <c r="I1032" s="72">
        <v>0</v>
      </c>
      <c r="J1032" s="72">
        <v>0</v>
      </c>
      <c r="K1032" s="66">
        <v>10697.47</v>
      </c>
      <c r="L1032" s="66">
        <v>79173.240000000005</v>
      </c>
      <c r="M1032" s="68">
        <v>158.63139100000001</v>
      </c>
      <c r="N1032" s="61"/>
    </row>
    <row r="1033" spans="1:14" x14ac:dyDescent="0.2">
      <c r="A1033" s="51" t="s">
        <v>54</v>
      </c>
      <c r="B1033" s="51" t="s">
        <v>2773</v>
      </c>
      <c r="C1033" s="51" t="s">
        <v>91</v>
      </c>
      <c r="D1033" s="51" t="s">
        <v>664</v>
      </c>
      <c r="E1033" s="72">
        <v>12</v>
      </c>
      <c r="F1033" s="73">
        <v>36852</v>
      </c>
      <c r="G1033" s="52">
        <v>0</v>
      </c>
      <c r="H1033" s="72">
        <v>0</v>
      </c>
      <c r="I1033" s="72">
        <v>0</v>
      </c>
      <c r="J1033" s="72">
        <v>0</v>
      </c>
      <c r="K1033" s="66">
        <v>16</v>
      </c>
      <c r="L1033" s="66">
        <v>1053.769</v>
      </c>
      <c r="M1033" s="68">
        <v>200.040853</v>
      </c>
      <c r="N1033" s="61"/>
    </row>
    <row r="1034" spans="1:14" x14ac:dyDescent="0.2">
      <c r="A1034" s="51" t="s">
        <v>54</v>
      </c>
      <c r="B1034" s="51" t="s">
        <v>2774</v>
      </c>
      <c r="C1034" s="51" t="s">
        <v>87</v>
      </c>
      <c r="D1034" s="51" t="s">
        <v>665</v>
      </c>
      <c r="E1034" s="72">
        <v>2469</v>
      </c>
      <c r="F1034" s="73">
        <v>9627587.8000000007</v>
      </c>
      <c r="G1034" s="52">
        <v>0</v>
      </c>
      <c r="H1034" s="72">
        <v>0</v>
      </c>
      <c r="I1034" s="72">
        <v>0</v>
      </c>
      <c r="J1034" s="72">
        <v>0</v>
      </c>
      <c r="K1034" s="66">
        <v>9565.42</v>
      </c>
      <c r="L1034" s="66">
        <v>147316.65000000002</v>
      </c>
      <c r="M1034" s="68">
        <v>13000.075288</v>
      </c>
      <c r="N1034" s="61"/>
    </row>
    <row r="1035" spans="1:14" x14ac:dyDescent="0.2">
      <c r="A1035" s="51" t="s">
        <v>54</v>
      </c>
      <c r="B1035" s="51" t="s">
        <v>2775</v>
      </c>
      <c r="C1035" s="51" t="s">
        <v>91</v>
      </c>
      <c r="D1035" s="51" t="s">
        <v>664</v>
      </c>
      <c r="E1035" s="72">
        <v>298</v>
      </c>
      <c r="F1035" s="73">
        <v>2220800.7599999998</v>
      </c>
      <c r="G1035" s="52">
        <v>0</v>
      </c>
      <c r="H1035" s="72">
        <v>0</v>
      </c>
      <c r="I1035" s="72">
        <v>87</v>
      </c>
      <c r="J1035" s="72">
        <v>240476</v>
      </c>
      <c r="K1035" s="66">
        <v>14621.41</v>
      </c>
      <c r="L1035" s="66">
        <v>22387.117999999999</v>
      </c>
      <c r="M1035" s="68">
        <v>3524.5029880000002</v>
      </c>
      <c r="N1035" s="61"/>
    </row>
    <row r="1036" spans="1:14" x14ac:dyDescent="0.2">
      <c r="A1036" s="51" t="s">
        <v>54</v>
      </c>
      <c r="B1036" s="51" t="s">
        <v>2776</v>
      </c>
      <c r="C1036" s="51" t="s">
        <v>100</v>
      </c>
      <c r="D1036" s="51" t="s">
        <v>667</v>
      </c>
      <c r="E1036" s="72">
        <v>58</v>
      </c>
      <c r="F1036" s="73">
        <v>136944</v>
      </c>
      <c r="G1036" s="52">
        <v>0</v>
      </c>
      <c r="H1036" s="72">
        <v>0</v>
      </c>
      <c r="I1036" s="72">
        <v>0</v>
      </c>
      <c r="J1036" s="72">
        <v>0</v>
      </c>
      <c r="K1036" s="66">
        <v>397.39</v>
      </c>
      <c r="L1036" s="66">
        <v>2951120.39</v>
      </c>
      <c r="M1036" s="68">
        <v>1487.24142375</v>
      </c>
      <c r="N1036" s="61"/>
    </row>
    <row r="1037" spans="1:14" x14ac:dyDescent="0.2">
      <c r="A1037" s="51" t="s">
        <v>54</v>
      </c>
      <c r="B1037" s="51" t="s">
        <v>2777</v>
      </c>
      <c r="C1037" s="51" t="s">
        <v>100</v>
      </c>
      <c r="D1037" s="51" t="s">
        <v>666</v>
      </c>
      <c r="E1037" s="72">
        <v>651</v>
      </c>
      <c r="F1037" s="73">
        <v>7221301</v>
      </c>
      <c r="G1037" s="52">
        <v>0</v>
      </c>
      <c r="H1037" s="72">
        <v>0</v>
      </c>
      <c r="I1037" s="72">
        <v>755</v>
      </c>
      <c r="J1037" s="72">
        <v>1652669</v>
      </c>
      <c r="K1037" s="66">
        <v>5196.3999999999996</v>
      </c>
      <c r="L1037" s="66">
        <v>5236.3999999999996</v>
      </c>
      <c r="M1037" s="68">
        <v>10573.889496870001</v>
      </c>
      <c r="N1037" s="61"/>
    </row>
    <row r="1038" spans="1:14" x14ac:dyDescent="0.2">
      <c r="A1038" s="51" t="s">
        <v>54</v>
      </c>
      <c r="B1038" s="51" t="s">
        <v>2778</v>
      </c>
      <c r="C1038" s="51" t="s">
        <v>100</v>
      </c>
      <c r="D1038" s="51" t="s">
        <v>668</v>
      </c>
      <c r="E1038" s="72">
        <v>0</v>
      </c>
      <c r="F1038" s="73">
        <v>0</v>
      </c>
      <c r="G1038" s="52">
        <v>0</v>
      </c>
      <c r="H1038" s="72">
        <v>0</v>
      </c>
      <c r="I1038" s="72">
        <v>0</v>
      </c>
      <c r="J1038" s="72">
        <v>0</v>
      </c>
      <c r="K1038" s="66">
        <v>10595</v>
      </c>
      <c r="L1038" s="66">
        <v>10623</v>
      </c>
      <c r="M1038" s="68">
        <v>40.756554810000004</v>
      </c>
      <c r="N1038" s="61"/>
    </row>
    <row r="1039" spans="1:14" x14ac:dyDescent="0.2">
      <c r="A1039" s="51" t="s">
        <v>54</v>
      </c>
      <c r="B1039" s="51" t="s">
        <v>2779</v>
      </c>
      <c r="C1039" s="51" t="s">
        <v>100</v>
      </c>
      <c r="D1039" s="51" t="s">
        <v>668</v>
      </c>
      <c r="E1039" s="72">
        <v>1</v>
      </c>
      <c r="F1039" s="73">
        <v>147</v>
      </c>
      <c r="G1039" s="52">
        <v>0</v>
      </c>
      <c r="H1039" s="72">
        <v>0</v>
      </c>
      <c r="I1039" s="72">
        <v>1</v>
      </c>
      <c r="J1039" s="72">
        <v>19200</v>
      </c>
      <c r="K1039" s="66">
        <v>104</v>
      </c>
      <c r="L1039" s="66">
        <v>107</v>
      </c>
      <c r="M1039" s="68">
        <v>30.237928140000001</v>
      </c>
      <c r="N1039" s="61"/>
    </row>
    <row r="1040" spans="1:14" x14ac:dyDescent="0.2">
      <c r="A1040" s="51" t="s">
        <v>54</v>
      </c>
      <c r="B1040" s="51" t="s">
        <v>2780</v>
      </c>
      <c r="C1040" s="51" t="s">
        <v>1635</v>
      </c>
      <c r="D1040" s="51" t="s">
        <v>669</v>
      </c>
      <c r="E1040" s="72">
        <v>27</v>
      </c>
      <c r="F1040" s="73">
        <v>371975</v>
      </c>
      <c r="G1040" s="52">
        <v>0</v>
      </c>
      <c r="H1040" s="72">
        <v>0</v>
      </c>
      <c r="I1040" s="72">
        <v>0</v>
      </c>
      <c r="J1040" s="72">
        <v>0</v>
      </c>
      <c r="K1040" s="66">
        <v>0</v>
      </c>
      <c r="L1040" s="66">
        <v>60.19</v>
      </c>
      <c r="M1040" s="68">
        <v>700.13022398999999</v>
      </c>
      <c r="N1040" s="61"/>
    </row>
    <row r="1041" spans="1:14" x14ac:dyDescent="0.2">
      <c r="A1041" s="51" t="s">
        <v>54</v>
      </c>
      <c r="B1041" s="51" t="s">
        <v>2781</v>
      </c>
      <c r="C1041" s="51" t="s">
        <v>91</v>
      </c>
      <c r="D1041" s="51" t="s">
        <v>664</v>
      </c>
      <c r="E1041" s="72">
        <v>2</v>
      </c>
      <c r="F1041" s="73">
        <v>1500</v>
      </c>
      <c r="G1041" s="52">
        <v>0</v>
      </c>
      <c r="H1041" s="72">
        <v>0</v>
      </c>
      <c r="I1041" s="72">
        <v>0</v>
      </c>
      <c r="J1041" s="72">
        <v>0</v>
      </c>
      <c r="K1041" s="66">
        <v>0</v>
      </c>
      <c r="L1041" s="66">
        <v>40.26</v>
      </c>
      <c r="M1041" s="68">
        <v>15.876794</v>
      </c>
      <c r="N1041" s="61"/>
    </row>
    <row r="1042" spans="1:14" x14ac:dyDescent="0.2">
      <c r="A1042" s="51" t="s">
        <v>54</v>
      </c>
      <c r="B1042" s="51" t="s">
        <v>2782</v>
      </c>
      <c r="C1042" s="51" t="s">
        <v>91</v>
      </c>
      <c r="D1042" s="51" t="s">
        <v>664</v>
      </c>
      <c r="E1042" s="72">
        <v>1</v>
      </c>
      <c r="F1042" s="73">
        <v>480</v>
      </c>
      <c r="G1042" s="52">
        <v>0</v>
      </c>
      <c r="H1042" s="72">
        <v>0</v>
      </c>
      <c r="I1042" s="72">
        <v>0</v>
      </c>
      <c r="J1042" s="72">
        <v>0</v>
      </c>
      <c r="K1042" s="66">
        <v>0</v>
      </c>
      <c r="L1042" s="66">
        <v>27306.49</v>
      </c>
      <c r="M1042" s="68">
        <v>68.588616999999999</v>
      </c>
      <c r="N1042" s="61"/>
    </row>
    <row r="1043" spans="1:14" x14ac:dyDescent="0.2">
      <c r="A1043" s="51" t="s">
        <v>54</v>
      </c>
      <c r="B1043" s="51" t="s">
        <v>2783</v>
      </c>
      <c r="C1043" s="51" t="s">
        <v>91</v>
      </c>
      <c r="D1043" s="51" t="s">
        <v>664</v>
      </c>
      <c r="E1043" s="72">
        <v>3</v>
      </c>
      <c r="F1043" s="73">
        <v>4544</v>
      </c>
      <c r="G1043" s="52">
        <v>0</v>
      </c>
      <c r="H1043" s="72">
        <v>0</v>
      </c>
      <c r="I1043" s="72">
        <v>0</v>
      </c>
      <c r="J1043" s="72">
        <v>0</v>
      </c>
      <c r="K1043" s="66">
        <v>0</v>
      </c>
      <c r="L1043" s="66">
        <v>52911.21</v>
      </c>
      <c r="M1043" s="68">
        <v>56.251358000000003</v>
      </c>
      <c r="N1043" s="61"/>
    </row>
    <row r="1044" spans="1:14" x14ac:dyDescent="0.2">
      <c r="A1044" s="51" t="s">
        <v>54</v>
      </c>
      <c r="B1044" s="51" t="s">
        <v>2784</v>
      </c>
      <c r="C1044" s="51" t="s">
        <v>91</v>
      </c>
      <c r="D1044" s="51" t="s">
        <v>664</v>
      </c>
      <c r="E1044" s="72">
        <v>7</v>
      </c>
      <c r="F1044" s="73">
        <v>5880</v>
      </c>
      <c r="G1044" s="52">
        <v>0</v>
      </c>
      <c r="H1044" s="72">
        <v>0</v>
      </c>
      <c r="I1044" s="72">
        <v>0</v>
      </c>
      <c r="J1044" s="72">
        <v>0</v>
      </c>
      <c r="K1044" s="66">
        <v>0</v>
      </c>
      <c r="L1044" s="66">
        <v>29276.400000000001</v>
      </c>
      <c r="M1044" s="68">
        <v>68.188396999999995</v>
      </c>
      <c r="N1044" s="61"/>
    </row>
    <row r="1045" spans="1:14" x14ac:dyDescent="0.2">
      <c r="A1045" s="51" t="s">
        <v>54</v>
      </c>
      <c r="B1045" s="51" t="s">
        <v>2785</v>
      </c>
      <c r="C1045" s="51" t="s">
        <v>91</v>
      </c>
      <c r="D1045" s="51" t="s">
        <v>664</v>
      </c>
      <c r="E1045" s="72">
        <v>3</v>
      </c>
      <c r="F1045" s="73">
        <v>554</v>
      </c>
      <c r="G1045" s="52">
        <v>0</v>
      </c>
      <c r="H1045" s="72">
        <v>0</v>
      </c>
      <c r="I1045" s="72">
        <v>0</v>
      </c>
      <c r="J1045" s="72">
        <v>0</v>
      </c>
      <c r="K1045" s="66">
        <v>19429.349999999999</v>
      </c>
      <c r="L1045" s="66">
        <v>41175.72</v>
      </c>
      <c r="M1045" s="68">
        <v>104.904563</v>
      </c>
      <c r="N1045" s="61"/>
    </row>
    <row r="1046" spans="1:14" x14ac:dyDescent="0.2">
      <c r="A1046" s="51" t="s">
        <v>54</v>
      </c>
      <c r="B1046" s="51" t="s">
        <v>2786</v>
      </c>
      <c r="C1046" s="51" t="s">
        <v>100</v>
      </c>
      <c r="D1046" s="51" t="s">
        <v>670</v>
      </c>
      <c r="E1046" s="72">
        <v>17</v>
      </c>
      <c r="F1046" s="73">
        <v>38431</v>
      </c>
      <c r="G1046" s="52">
        <v>0</v>
      </c>
      <c r="H1046" s="72">
        <v>0</v>
      </c>
      <c r="I1046" s="72">
        <v>0</v>
      </c>
      <c r="J1046" s="72">
        <v>0</v>
      </c>
      <c r="K1046" s="66">
        <v>3.66</v>
      </c>
      <c r="L1046" s="66">
        <v>47.129999999999995</v>
      </c>
      <c r="M1046" s="68">
        <v>32.120217699999998</v>
      </c>
      <c r="N1046" s="61"/>
    </row>
    <row r="1047" spans="1:14" x14ac:dyDescent="0.2">
      <c r="A1047" s="51" t="s">
        <v>54</v>
      </c>
      <c r="B1047" s="51" t="s">
        <v>2787</v>
      </c>
      <c r="C1047" s="51" t="s">
        <v>100</v>
      </c>
      <c r="D1047" s="51" t="s">
        <v>670</v>
      </c>
      <c r="E1047" s="72">
        <v>93</v>
      </c>
      <c r="F1047" s="73">
        <v>782042</v>
      </c>
      <c r="G1047" s="52">
        <v>0</v>
      </c>
      <c r="H1047" s="72">
        <v>0</v>
      </c>
      <c r="I1047" s="72">
        <v>0</v>
      </c>
      <c r="J1047" s="72">
        <v>0</v>
      </c>
      <c r="K1047" s="66">
        <v>0</v>
      </c>
      <c r="L1047" s="66">
        <v>109</v>
      </c>
      <c r="M1047" s="68">
        <v>601.43002823000006</v>
      </c>
      <c r="N1047" s="61"/>
    </row>
    <row r="1048" spans="1:14" x14ac:dyDescent="0.2">
      <c r="A1048" s="51" t="s">
        <v>54</v>
      </c>
      <c r="B1048" s="51" t="s">
        <v>2788</v>
      </c>
      <c r="C1048" s="51" t="s">
        <v>100</v>
      </c>
      <c r="D1048" s="51" t="s">
        <v>670</v>
      </c>
      <c r="E1048" s="72">
        <v>148</v>
      </c>
      <c r="F1048" s="73">
        <v>1651480</v>
      </c>
      <c r="G1048" s="52">
        <v>0</v>
      </c>
      <c r="H1048" s="72">
        <v>0</v>
      </c>
      <c r="I1048" s="72">
        <v>0</v>
      </c>
      <c r="J1048" s="72">
        <v>0</v>
      </c>
      <c r="K1048" s="66">
        <v>0</v>
      </c>
      <c r="L1048" s="66">
        <v>2157</v>
      </c>
      <c r="M1048" s="68">
        <v>2542.0897381100003</v>
      </c>
      <c r="N1048" s="61"/>
    </row>
    <row r="1049" spans="1:14" x14ac:dyDescent="0.2">
      <c r="A1049" s="51" t="s">
        <v>54</v>
      </c>
      <c r="B1049" s="51" t="s">
        <v>2789</v>
      </c>
      <c r="C1049" s="51" t="s">
        <v>100</v>
      </c>
      <c r="D1049" s="51" t="s">
        <v>670</v>
      </c>
      <c r="E1049" s="72">
        <v>5</v>
      </c>
      <c r="F1049" s="73">
        <v>24000</v>
      </c>
      <c r="G1049" s="52">
        <v>0</v>
      </c>
      <c r="H1049" s="72">
        <v>0</v>
      </c>
      <c r="I1049" s="72">
        <v>0</v>
      </c>
      <c r="J1049" s="72">
        <v>0</v>
      </c>
      <c r="K1049" s="66">
        <v>0</v>
      </c>
      <c r="L1049" s="66">
        <v>336</v>
      </c>
      <c r="M1049" s="68">
        <v>19.091590870000001</v>
      </c>
      <c r="N1049" s="61"/>
    </row>
    <row r="1050" spans="1:14" x14ac:dyDescent="0.2">
      <c r="A1050" s="51" t="s">
        <v>55</v>
      </c>
      <c r="B1050" s="51" t="s">
        <v>2790</v>
      </c>
      <c r="C1050" s="51" t="s">
        <v>93</v>
      </c>
      <c r="D1050" s="51" t="s">
        <v>671</v>
      </c>
      <c r="E1050" s="72">
        <v>4</v>
      </c>
      <c r="F1050" s="73">
        <v>137329</v>
      </c>
      <c r="G1050" s="52">
        <v>0</v>
      </c>
      <c r="H1050" s="72">
        <v>0</v>
      </c>
      <c r="I1050" s="72">
        <v>0</v>
      </c>
      <c r="J1050" s="72">
        <v>0</v>
      </c>
      <c r="K1050" s="66">
        <v>47.637</v>
      </c>
      <c r="L1050" s="66">
        <v>47.637</v>
      </c>
      <c r="M1050" s="68">
        <v>129.79850999999999</v>
      </c>
      <c r="N1050" s="61"/>
    </row>
    <row r="1051" spans="1:14" x14ac:dyDescent="0.2">
      <c r="A1051" s="51" t="s">
        <v>55</v>
      </c>
      <c r="B1051" s="51" t="s">
        <v>2791</v>
      </c>
      <c r="C1051" s="51" t="s">
        <v>1691</v>
      </c>
      <c r="D1051" s="51" t="s">
        <v>672</v>
      </c>
      <c r="E1051" s="72">
        <v>26</v>
      </c>
      <c r="F1051" s="73">
        <v>127359</v>
      </c>
      <c r="G1051" s="52">
        <v>0</v>
      </c>
      <c r="H1051" s="72">
        <v>0</v>
      </c>
      <c r="I1051" s="72">
        <v>0</v>
      </c>
      <c r="J1051" s="72">
        <v>0</v>
      </c>
      <c r="K1051" s="66">
        <v>2826</v>
      </c>
      <c r="L1051" s="66">
        <v>2873</v>
      </c>
      <c r="M1051" s="68">
        <v>177.27451884000001</v>
      </c>
      <c r="N1051" s="61"/>
    </row>
    <row r="1052" spans="1:14" x14ac:dyDescent="0.2">
      <c r="A1052" s="51" t="s">
        <v>55</v>
      </c>
      <c r="B1052" s="51" t="s">
        <v>2792</v>
      </c>
      <c r="C1052" s="51" t="s">
        <v>100</v>
      </c>
      <c r="D1052" s="51" t="s">
        <v>673</v>
      </c>
      <c r="E1052" s="72">
        <v>3</v>
      </c>
      <c r="F1052" s="73">
        <v>3680</v>
      </c>
      <c r="G1052" s="52">
        <v>0</v>
      </c>
      <c r="H1052" s="72">
        <v>0</v>
      </c>
      <c r="I1052" s="72">
        <v>0</v>
      </c>
      <c r="J1052" s="72">
        <v>0</v>
      </c>
      <c r="K1052" s="66">
        <v>12.87</v>
      </c>
      <c r="L1052" s="66">
        <v>17.72</v>
      </c>
      <c r="M1052" s="68">
        <v>348.57085474000002</v>
      </c>
      <c r="N1052" s="61"/>
    </row>
    <row r="1053" spans="1:14" x14ac:dyDescent="0.2">
      <c r="A1053" s="51" t="s">
        <v>55</v>
      </c>
      <c r="B1053" s="51" t="s">
        <v>2793</v>
      </c>
      <c r="C1053" s="51" t="s">
        <v>1635</v>
      </c>
      <c r="D1053" s="51" t="s">
        <v>674</v>
      </c>
      <c r="E1053" s="72">
        <v>46</v>
      </c>
      <c r="F1053" s="73">
        <v>562915</v>
      </c>
      <c r="G1053" s="52">
        <v>0</v>
      </c>
      <c r="H1053" s="72">
        <v>0</v>
      </c>
      <c r="I1053" s="72">
        <v>1</v>
      </c>
      <c r="J1053" s="72">
        <v>3000</v>
      </c>
      <c r="K1053" s="66">
        <v>214.5</v>
      </c>
      <c r="L1053" s="66">
        <v>214.5</v>
      </c>
      <c r="M1053" s="68">
        <v>739.31805785000006</v>
      </c>
      <c r="N1053" s="61"/>
    </row>
    <row r="1054" spans="1:14" x14ac:dyDescent="0.2">
      <c r="A1054" s="51" t="s">
        <v>55</v>
      </c>
      <c r="B1054" s="51" t="s">
        <v>2794</v>
      </c>
      <c r="C1054" s="51" t="s">
        <v>93</v>
      </c>
      <c r="D1054" s="51" t="s">
        <v>675</v>
      </c>
      <c r="E1054" s="72">
        <v>3</v>
      </c>
      <c r="F1054" s="73">
        <v>56045</v>
      </c>
      <c r="G1054" s="52">
        <v>0</v>
      </c>
      <c r="H1054" s="72">
        <v>0</v>
      </c>
      <c r="I1054" s="72">
        <v>0</v>
      </c>
      <c r="J1054" s="72">
        <v>0</v>
      </c>
      <c r="K1054" s="66">
        <v>14.5</v>
      </c>
      <c r="L1054" s="66">
        <v>14.5</v>
      </c>
      <c r="M1054" s="68">
        <v>47.059685999999999</v>
      </c>
      <c r="N1054" s="61"/>
    </row>
    <row r="1055" spans="1:14" x14ac:dyDescent="0.2">
      <c r="A1055" s="51" t="s">
        <v>56</v>
      </c>
      <c r="B1055" s="51" t="s">
        <v>2795</v>
      </c>
      <c r="C1055" s="51" t="s">
        <v>91</v>
      </c>
      <c r="D1055" s="51" t="s">
        <v>676</v>
      </c>
      <c r="E1055" s="72">
        <v>3</v>
      </c>
      <c r="F1055" s="73">
        <v>143783</v>
      </c>
      <c r="G1055" s="52">
        <v>0</v>
      </c>
      <c r="H1055" s="72">
        <v>0</v>
      </c>
      <c r="I1055" s="72">
        <v>0</v>
      </c>
      <c r="J1055" s="72">
        <v>0</v>
      </c>
      <c r="K1055" s="66">
        <v>0</v>
      </c>
      <c r="L1055" s="66">
        <v>13.84</v>
      </c>
      <c r="M1055" s="68">
        <v>147.819008</v>
      </c>
      <c r="N1055" s="61"/>
    </row>
    <row r="1056" spans="1:14" x14ac:dyDescent="0.2">
      <c r="A1056" s="51" t="s">
        <v>56</v>
      </c>
      <c r="B1056" s="51" t="s">
        <v>2796</v>
      </c>
      <c r="C1056" s="51" t="s">
        <v>1635</v>
      </c>
      <c r="D1056" s="51" t="s">
        <v>678</v>
      </c>
      <c r="E1056" s="72">
        <v>42</v>
      </c>
      <c r="F1056" s="73">
        <v>459837</v>
      </c>
      <c r="G1056" s="52">
        <v>0</v>
      </c>
      <c r="H1056" s="72">
        <v>0</v>
      </c>
      <c r="I1056" s="72">
        <v>1</v>
      </c>
      <c r="J1056" s="72">
        <v>3000</v>
      </c>
      <c r="K1056" s="66">
        <v>0</v>
      </c>
      <c r="L1056" s="66">
        <v>306.74</v>
      </c>
      <c r="M1056" s="68">
        <v>664.74282587000005</v>
      </c>
      <c r="N1056" s="61"/>
    </row>
    <row r="1057" spans="1:14" x14ac:dyDescent="0.2">
      <c r="A1057" s="51" t="s">
        <v>56</v>
      </c>
      <c r="B1057" s="51" t="s">
        <v>2797</v>
      </c>
      <c r="C1057" s="51" t="s">
        <v>93</v>
      </c>
      <c r="D1057" s="51" t="s">
        <v>679</v>
      </c>
      <c r="E1057" s="72">
        <v>6</v>
      </c>
      <c r="F1057" s="73">
        <v>75370</v>
      </c>
      <c r="G1057" s="52">
        <v>0</v>
      </c>
      <c r="H1057" s="72">
        <v>0</v>
      </c>
      <c r="I1057" s="72">
        <v>0</v>
      </c>
      <c r="J1057" s="72">
        <v>0</v>
      </c>
      <c r="K1057" s="66">
        <v>75</v>
      </c>
      <c r="L1057" s="66">
        <v>78.94</v>
      </c>
      <c r="M1057" s="68">
        <v>91.958438999999998</v>
      </c>
      <c r="N1057" s="61"/>
    </row>
    <row r="1058" spans="1:14" ht="25.5" x14ac:dyDescent="0.2">
      <c r="A1058" s="51" t="s">
        <v>56</v>
      </c>
      <c r="B1058" s="51" t="s">
        <v>2798</v>
      </c>
      <c r="C1058" s="51" t="s">
        <v>100</v>
      </c>
      <c r="D1058" s="51" t="s">
        <v>677</v>
      </c>
      <c r="E1058" s="72">
        <v>667</v>
      </c>
      <c r="F1058" s="73">
        <v>5710209</v>
      </c>
      <c r="G1058" s="52">
        <v>0</v>
      </c>
      <c r="H1058" s="72">
        <v>0</v>
      </c>
      <c r="I1058" s="72">
        <v>191</v>
      </c>
      <c r="J1058" s="72">
        <v>734997</v>
      </c>
      <c r="K1058" s="66">
        <v>31659.832999999999</v>
      </c>
      <c r="L1058" s="66">
        <v>31660.663</v>
      </c>
      <c r="M1058" s="68">
        <v>8998.3963367199995</v>
      </c>
      <c r="N1058" s="61"/>
    </row>
    <row r="1059" spans="1:14" ht="25.5" x14ac:dyDescent="0.2">
      <c r="A1059" s="51" t="s">
        <v>56</v>
      </c>
      <c r="B1059" s="51" t="s">
        <v>2799</v>
      </c>
      <c r="C1059" s="51" t="s">
        <v>100</v>
      </c>
      <c r="D1059" s="51" t="s">
        <v>677</v>
      </c>
      <c r="E1059" s="72">
        <v>0</v>
      </c>
      <c r="F1059" s="73">
        <v>0</v>
      </c>
      <c r="G1059" s="52">
        <v>0</v>
      </c>
      <c r="H1059" s="72">
        <v>0</v>
      </c>
      <c r="I1059" s="72">
        <v>222</v>
      </c>
      <c r="J1059" s="72">
        <v>1221962</v>
      </c>
      <c r="K1059" s="66">
        <v>36.81</v>
      </c>
      <c r="L1059" s="66">
        <v>36.81</v>
      </c>
      <c r="M1059" s="68">
        <v>496.87007352000001</v>
      </c>
      <c r="N1059" s="61"/>
    </row>
    <row r="1060" spans="1:14" x14ac:dyDescent="0.2">
      <c r="A1060" s="51" t="s">
        <v>56</v>
      </c>
      <c r="B1060" s="51" t="s">
        <v>2800</v>
      </c>
      <c r="C1060" s="51" t="s">
        <v>87</v>
      </c>
      <c r="D1060" s="51" t="s">
        <v>680</v>
      </c>
      <c r="E1060" s="72">
        <v>10</v>
      </c>
      <c r="F1060" s="73">
        <v>52477</v>
      </c>
      <c r="G1060" s="52">
        <v>0</v>
      </c>
      <c r="H1060" s="72">
        <v>0</v>
      </c>
      <c r="I1060" s="72">
        <v>0</v>
      </c>
      <c r="J1060" s="72">
        <v>0</v>
      </c>
      <c r="K1060" s="66">
        <v>867.976</v>
      </c>
      <c r="L1060" s="66">
        <v>877.62</v>
      </c>
      <c r="M1060" s="68">
        <v>34.145519999999998</v>
      </c>
      <c r="N1060" s="61"/>
    </row>
    <row r="1061" spans="1:14" x14ac:dyDescent="0.2">
      <c r="A1061" s="51" t="s">
        <v>56</v>
      </c>
      <c r="B1061" s="51" t="s">
        <v>2801</v>
      </c>
      <c r="C1061" s="51" t="s">
        <v>93</v>
      </c>
      <c r="D1061" s="51" t="s">
        <v>681</v>
      </c>
      <c r="E1061" s="72">
        <v>3</v>
      </c>
      <c r="F1061" s="73">
        <v>61441</v>
      </c>
      <c r="G1061" s="52">
        <v>0</v>
      </c>
      <c r="H1061" s="72">
        <v>0</v>
      </c>
      <c r="I1061" s="72">
        <v>0</v>
      </c>
      <c r="J1061" s="72">
        <v>0</v>
      </c>
      <c r="K1061" s="66">
        <v>12.204000000000001</v>
      </c>
      <c r="L1061" s="66">
        <v>12.204000000000001</v>
      </c>
      <c r="M1061" s="68">
        <v>55.347256999999999</v>
      </c>
      <c r="N1061" s="61"/>
    </row>
    <row r="1062" spans="1:14" ht="25.5" x14ac:dyDescent="0.2">
      <c r="A1062" s="51" t="s">
        <v>56</v>
      </c>
      <c r="B1062" s="51" t="s">
        <v>2802</v>
      </c>
      <c r="C1062" s="51" t="s">
        <v>100</v>
      </c>
      <c r="D1062" s="51" t="s">
        <v>682</v>
      </c>
      <c r="E1062" s="72">
        <v>206</v>
      </c>
      <c r="F1062" s="73">
        <v>3286077.33</v>
      </c>
      <c r="G1062" s="52">
        <v>0</v>
      </c>
      <c r="H1062" s="72">
        <v>0</v>
      </c>
      <c r="I1062" s="72">
        <v>37</v>
      </c>
      <c r="J1062" s="72">
        <v>106694</v>
      </c>
      <c r="K1062" s="66">
        <v>7402.5940000000001</v>
      </c>
      <c r="L1062" s="66">
        <v>7434.1239999999998</v>
      </c>
      <c r="M1062" s="68">
        <v>4705.4427513199998</v>
      </c>
      <c r="N1062" s="61"/>
    </row>
    <row r="1063" spans="1:14" ht="25.5" x14ac:dyDescent="0.2">
      <c r="A1063" s="51" t="s">
        <v>56</v>
      </c>
      <c r="B1063" s="51" t="s">
        <v>2803</v>
      </c>
      <c r="C1063" s="51" t="s">
        <v>100</v>
      </c>
      <c r="D1063" s="51" t="s">
        <v>677</v>
      </c>
      <c r="E1063" s="72">
        <v>253</v>
      </c>
      <c r="F1063" s="73">
        <v>5227466.01</v>
      </c>
      <c r="G1063" s="52">
        <v>0</v>
      </c>
      <c r="H1063" s="72">
        <v>0</v>
      </c>
      <c r="I1063" s="72">
        <v>441</v>
      </c>
      <c r="J1063" s="72">
        <v>2895373</v>
      </c>
      <c r="K1063" s="66">
        <v>2003.816</v>
      </c>
      <c r="L1063" s="66">
        <v>2060.7159999999999</v>
      </c>
      <c r="M1063" s="68">
        <v>7489.6763240800001</v>
      </c>
      <c r="N1063" s="61"/>
    </row>
    <row r="1064" spans="1:14" x14ac:dyDescent="0.2">
      <c r="A1064" s="51" t="s">
        <v>56</v>
      </c>
      <c r="B1064" s="51" t="s">
        <v>2804</v>
      </c>
      <c r="C1064" s="51" t="s">
        <v>91</v>
      </c>
      <c r="D1064" s="51" t="s">
        <v>683</v>
      </c>
      <c r="E1064" s="72">
        <v>355</v>
      </c>
      <c r="F1064" s="73">
        <v>1654470.42</v>
      </c>
      <c r="G1064" s="52">
        <v>0</v>
      </c>
      <c r="H1064" s="72">
        <v>0</v>
      </c>
      <c r="I1064" s="72">
        <v>63</v>
      </c>
      <c r="J1064" s="72">
        <v>195413.4</v>
      </c>
      <c r="K1064" s="66">
        <v>11146</v>
      </c>
      <c r="L1064" s="66">
        <v>11146</v>
      </c>
      <c r="M1064" s="68">
        <v>2383.6190980000001</v>
      </c>
      <c r="N1064" s="61"/>
    </row>
    <row r="1065" spans="1:14" x14ac:dyDescent="0.2">
      <c r="A1065" s="51" t="s">
        <v>56</v>
      </c>
      <c r="B1065" s="51" t="s">
        <v>2805</v>
      </c>
      <c r="C1065" s="51" t="s">
        <v>87</v>
      </c>
      <c r="D1065" s="51" t="s">
        <v>684</v>
      </c>
      <c r="E1065" s="72">
        <v>531</v>
      </c>
      <c r="F1065" s="73">
        <v>3439630.58</v>
      </c>
      <c r="G1065" s="52">
        <v>0</v>
      </c>
      <c r="H1065" s="72">
        <v>0</v>
      </c>
      <c r="I1065" s="72">
        <v>79</v>
      </c>
      <c r="J1065" s="72">
        <v>255271</v>
      </c>
      <c r="K1065" s="66">
        <v>6583.09</v>
      </c>
      <c r="L1065" s="66">
        <v>7222.8050000000003</v>
      </c>
      <c r="M1065" s="68">
        <v>4451.3996719999996</v>
      </c>
      <c r="N1065" s="61"/>
    </row>
    <row r="1066" spans="1:14" ht="25.5" x14ac:dyDescent="0.2">
      <c r="A1066" s="51" t="s">
        <v>56</v>
      </c>
      <c r="B1066" s="51" t="s">
        <v>2806</v>
      </c>
      <c r="C1066" s="51" t="s">
        <v>100</v>
      </c>
      <c r="D1066" s="51" t="s">
        <v>682</v>
      </c>
      <c r="E1066" s="72">
        <v>0</v>
      </c>
      <c r="F1066" s="73">
        <v>0</v>
      </c>
      <c r="G1066" s="52">
        <v>0</v>
      </c>
      <c r="H1066" s="72">
        <v>0</v>
      </c>
      <c r="I1066" s="72">
        <v>28</v>
      </c>
      <c r="J1066" s="72">
        <v>149004</v>
      </c>
      <c r="K1066" s="66">
        <v>24.225000000000001</v>
      </c>
      <c r="L1066" s="66">
        <v>24.225000000000001</v>
      </c>
      <c r="M1066" s="68">
        <v>76.047387739999991</v>
      </c>
      <c r="N1066" s="61"/>
    </row>
    <row r="1067" spans="1:14" ht="25.5" x14ac:dyDescent="0.2">
      <c r="A1067" s="51" t="s">
        <v>56</v>
      </c>
      <c r="B1067" s="51" t="s">
        <v>2807</v>
      </c>
      <c r="C1067" s="51" t="s">
        <v>100</v>
      </c>
      <c r="D1067" s="51" t="s">
        <v>677</v>
      </c>
      <c r="E1067" s="72">
        <v>12</v>
      </c>
      <c r="F1067" s="73">
        <v>291827</v>
      </c>
      <c r="G1067" s="52">
        <v>0</v>
      </c>
      <c r="H1067" s="72">
        <v>0</v>
      </c>
      <c r="I1067" s="72">
        <v>0</v>
      </c>
      <c r="J1067" s="72">
        <v>0</v>
      </c>
      <c r="K1067" s="66">
        <v>27.15</v>
      </c>
      <c r="L1067" s="66">
        <v>27.15</v>
      </c>
      <c r="M1067" s="68">
        <v>260.14264630999998</v>
      </c>
      <c r="N1067" s="61"/>
    </row>
    <row r="1068" spans="1:14" x14ac:dyDescent="0.2">
      <c r="A1068" s="51" t="s">
        <v>56</v>
      </c>
      <c r="B1068" s="51" t="s">
        <v>2808</v>
      </c>
      <c r="C1068" s="51" t="s">
        <v>1635</v>
      </c>
      <c r="D1068" s="51" t="s">
        <v>685</v>
      </c>
      <c r="E1068" s="72">
        <v>5</v>
      </c>
      <c r="F1068" s="73">
        <v>9560</v>
      </c>
      <c r="G1068" s="52">
        <v>0</v>
      </c>
      <c r="H1068" s="72">
        <v>0</v>
      </c>
      <c r="I1068" s="72">
        <v>0</v>
      </c>
      <c r="J1068" s="72">
        <v>0</v>
      </c>
      <c r="K1068" s="66">
        <v>9416</v>
      </c>
      <c r="L1068" s="66">
        <v>9599.58</v>
      </c>
      <c r="M1068" s="68">
        <v>26.322976420000003</v>
      </c>
      <c r="N1068" s="61"/>
    </row>
    <row r="1069" spans="1:14" x14ac:dyDescent="0.2">
      <c r="A1069" s="51" t="s">
        <v>56</v>
      </c>
      <c r="B1069" s="51" t="s">
        <v>2809</v>
      </c>
      <c r="C1069" s="51" t="s">
        <v>91</v>
      </c>
      <c r="D1069" s="51" t="s">
        <v>683</v>
      </c>
      <c r="E1069" s="72">
        <v>37</v>
      </c>
      <c r="F1069" s="73">
        <v>227728</v>
      </c>
      <c r="G1069" s="52">
        <v>0</v>
      </c>
      <c r="H1069" s="72">
        <v>0</v>
      </c>
      <c r="I1069" s="72">
        <v>0</v>
      </c>
      <c r="J1069" s="72">
        <v>0</v>
      </c>
      <c r="K1069" s="66">
        <v>705</v>
      </c>
      <c r="L1069" s="66">
        <v>705</v>
      </c>
      <c r="M1069" s="68">
        <v>934.68726500000002</v>
      </c>
      <c r="N1069" s="61"/>
    </row>
    <row r="1070" spans="1:14" x14ac:dyDescent="0.2">
      <c r="A1070" s="51" t="s">
        <v>57</v>
      </c>
      <c r="B1070" s="51" t="s">
        <v>2810</v>
      </c>
      <c r="C1070" s="51" t="s">
        <v>100</v>
      </c>
      <c r="D1070" s="51" t="s">
        <v>686</v>
      </c>
      <c r="E1070" s="72">
        <v>3</v>
      </c>
      <c r="F1070" s="73">
        <v>6431</v>
      </c>
      <c r="G1070" s="52">
        <v>0</v>
      </c>
      <c r="H1070" s="72">
        <v>0</v>
      </c>
      <c r="I1070" s="72">
        <v>0</v>
      </c>
      <c r="J1070" s="72">
        <v>0</v>
      </c>
      <c r="K1070" s="66">
        <v>2694</v>
      </c>
      <c r="L1070" s="66">
        <v>6983.277</v>
      </c>
      <c r="M1070" s="68">
        <v>96.620660889999996</v>
      </c>
      <c r="N1070" s="61"/>
    </row>
    <row r="1071" spans="1:14" x14ac:dyDescent="0.2">
      <c r="A1071" s="51" t="s">
        <v>57</v>
      </c>
      <c r="B1071" s="51" t="s">
        <v>2811</v>
      </c>
      <c r="C1071" s="51" t="s">
        <v>100</v>
      </c>
      <c r="D1071" s="51" t="s">
        <v>686</v>
      </c>
      <c r="E1071" s="72">
        <v>5</v>
      </c>
      <c r="F1071" s="73">
        <v>1529</v>
      </c>
      <c r="G1071" s="52">
        <v>0</v>
      </c>
      <c r="H1071" s="72">
        <v>0</v>
      </c>
      <c r="I1071" s="72">
        <v>0</v>
      </c>
      <c r="J1071" s="72">
        <v>0</v>
      </c>
      <c r="K1071" s="66">
        <v>0.04</v>
      </c>
      <c r="L1071" s="66">
        <v>152.56</v>
      </c>
      <c r="M1071" s="68">
        <v>271.79354719999998</v>
      </c>
      <c r="N1071" s="61"/>
    </row>
    <row r="1072" spans="1:14" x14ac:dyDescent="0.2">
      <c r="A1072" s="51" t="s">
        <v>57</v>
      </c>
      <c r="B1072" s="51" t="s">
        <v>2812</v>
      </c>
      <c r="C1072" s="51" t="s">
        <v>100</v>
      </c>
      <c r="D1072" s="51" t="s">
        <v>687</v>
      </c>
      <c r="E1072" s="72">
        <v>245</v>
      </c>
      <c r="F1072" s="73">
        <v>3441196</v>
      </c>
      <c r="G1072" s="52">
        <v>0</v>
      </c>
      <c r="H1072" s="72">
        <v>0</v>
      </c>
      <c r="I1072" s="72">
        <v>0</v>
      </c>
      <c r="J1072" s="72">
        <v>0</v>
      </c>
      <c r="K1072" s="66">
        <v>3459.87</v>
      </c>
      <c r="L1072" s="66">
        <v>4213.16</v>
      </c>
      <c r="M1072" s="68">
        <v>4335.0269622700007</v>
      </c>
      <c r="N1072" s="61"/>
    </row>
    <row r="1073" spans="1:14" x14ac:dyDescent="0.2">
      <c r="A1073" s="51" t="s">
        <v>57</v>
      </c>
      <c r="B1073" s="51" t="s">
        <v>2813</v>
      </c>
      <c r="C1073" s="51" t="s">
        <v>100</v>
      </c>
      <c r="D1073" s="51" t="s">
        <v>687</v>
      </c>
      <c r="E1073" s="72">
        <v>5</v>
      </c>
      <c r="F1073" s="73">
        <v>29738</v>
      </c>
      <c r="G1073" s="52">
        <v>0</v>
      </c>
      <c r="H1073" s="72">
        <v>0</v>
      </c>
      <c r="I1073" s="72">
        <v>185</v>
      </c>
      <c r="J1073" s="72">
        <v>592084</v>
      </c>
      <c r="K1073" s="66">
        <v>309</v>
      </c>
      <c r="L1073" s="66">
        <v>309</v>
      </c>
      <c r="M1073" s="68">
        <v>291.04393686999998</v>
      </c>
      <c r="N1073" s="61"/>
    </row>
    <row r="1074" spans="1:14" x14ac:dyDescent="0.2">
      <c r="A1074" s="51" t="s">
        <v>57</v>
      </c>
      <c r="B1074" s="51" t="s">
        <v>2814</v>
      </c>
      <c r="C1074" s="51" t="s">
        <v>87</v>
      </c>
      <c r="D1074" s="51" t="s">
        <v>688</v>
      </c>
      <c r="E1074" s="72">
        <v>797</v>
      </c>
      <c r="F1074" s="73">
        <v>1844108</v>
      </c>
      <c r="G1074" s="52">
        <v>0</v>
      </c>
      <c r="H1074" s="72">
        <v>0</v>
      </c>
      <c r="I1074" s="72">
        <v>0</v>
      </c>
      <c r="J1074" s="72">
        <v>0</v>
      </c>
      <c r="K1074" s="66">
        <v>0</v>
      </c>
      <c r="L1074" s="66">
        <v>17031.14</v>
      </c>
      <c r="M1074" s="68">
        <v>2015.162947</v>
      </c>
      <c r="N1074" s="61"/>
    </row>
    <row r="1075" spans="1:14" x14ac:dyDescent="0.2">
      <c r="A1075" s="51" t="s">
        <v>57</v>
      </c>
      <c r="B1075" s="51" t="s">
        <v>2815</v>
      </c>
      <c r="C1075" s="51" t="s">
        <v>100</v>
      </c>
      <c r="D1075" s="51" t="s">
        <v>686</v>
      </c>
      <c r="E1075" s="72">
        <v>469</v>
      </c>
      <c r="F1075" s="73">
        <v>5633461</v>
      </c>
      <c r="G1075" s="52">
        <v>0</v>
      </c>
      <c r="H1075" s="72">
        <v>0</v>
      </c>
      <c r="I1075" s="72">
        <v>665</v>
      </c>
      <c r="J1075" s="72">
        <v>1911224</v>
      </c>
      <c r="K1075" s="66">
        <v>8600.82</v>
      </c>
      <c r="L1075" s="66">
        <v>51812.76</v>
      </c>
      <c r="M1075" s="68">
        <v>7538.8014279099998</v>
      </c>
      <c r="N1075" s="61"/>
    </row>
    <row r="1076" spans="1:14" x14ac:dyDescent="0.2">
      <c r="A1076" s="51" t="s">
        <v>57</v>
      </c>
      <c r="B1076" s="51" t="s">
        <v>2816</v>
      </c>
      <c r="C1076" s="51" t="s">
        <v>100</v>
      </c>
      <c r="D1076" s="51" t="s">
        <v>689</v>
      </c>
      <c r="E1076" s="72">
        <v>727</v>
      </c>
      <c r="F1076" s="73">
        <v>8064504.7199999997</v>
      </c>
      <c r="G1076" s="52">
        <v>0</v>
      </c>
      <c r="H1076" s="72">
        <v>0</v>
      </c>
      <c r="I1076" s="72">
        <v>814</v>
      </c>
      <c r="J1076" s="72">
        <v>2288451.3659999999</v>
      </c>
      <c r="K1076" s="66">
        <v>25473.42</v>
      </c>
      <c r="L1076" s="66">
        <v>43841.61</v>
      </c>
      <c r="M1076" s="68">
        <v>7844.8978707799997</v>
      </c>
      <c r="N1076" s="61"/>
    </row>
    <row r="1077" spans="1:14" x14ac:dyDescent="0.2">
      <c r="A1077" s="51" t="s">
        <v>57</v>
      </c>
      <c r="B1077" s="51" t="s">
        <v>2817</v>
      </c>
      <c r="C1077" s="51" t="s">
        <v>100</v>
      </c>
      <c r="D1077" s="51" t="s">
        <v>690</v>
      </c>
      <c r="E1077" s="72">
        <v>20</v>
      </c>
      <c r="F1077" s="73">
        <v>49298</v>
      </c>
      <c r="G1077" s="52">
        <v>0</v>
      </c>
      <c r="H1077" s="72">
        <v>0</v>
      </c>
      <c r="I1077" s="72">
        <v>0</v>
      </c>
      <c r="J1077" s="72">
        <v>0</v>
      </c>
      <c r="K1077" s="66">
        <v>51809.94</v>
      </c>
      <c r="L1077" s="66">
        <v>79972.680000000008</v>
      </c>
      <c r="M1077" s="68">
        <v>462.83419941000005</v>
      </c>
      <c r="N1077" s="61"/>
    </row>
    <row r="1078" spans="1:14" x14ac:dyDescent="0.2">
      <c r="A1078" s="51" t="s">
        <v>57</v>
      </c>
      <c r="B1078" s="51" t="s">
        <v>2818</v>
      </c>
      <c r="C1078" s="51" t="s">
        <v>87</v>
      </c>
      <c r="D1078" s="51" t="s">
        <v>691</v>
      </c>
      <c r="E1078" s="72">
        <v>1091</v>
      </c>
      <c r="F1078" s="73">
        <v>4916144.53</v>
      </c>
      <c r="G1078" s="52">
        <v>0</v>
      </c>
      <c r="H1078" s="72">
        <v>0</v>
      </c>
      <c r="I1078" s="72">
        <v>378</v>
      </c>
      <c r="J1078" s="72">
        <v>749482</v>
      </c>
      <c r="K1078" s="66">
        <v>955040.62</v>
      </c>
      <c r="L1078" s="66">
        <v>3398350.0640000002</v>
      </c>
      <c r="M1078" s="68">
        <v>10577.150462</v>
      </c>
      <c r="N1078" s="61"/>
    </row>
    <row r="1079" spans="1:14" x14ac:dyDescent="0.2">
      <c r="A1079" s="51" t="s">
        <v>58</v>
      </c>
      <c r="B1079" s="51" t="s">
        <v>2819</v>
      </c>
      <c r="C1079" s="51" t="s">
        <v>93</v>
      </c>
      <c r="D1079" s="51" t="s">
        <v>694</v>
      </c>
      <c r="E1079" s="72">
        <v>3</v>
      </c>
      <c r="F1079" s="73">
        <v>49236</v>
      </c>
      <c r="G1079" s="52">
        <v>0</v>
      </c>
      <c r="H1079" s="72">
        <v>0</v>
      </c>
      <c r="I1079" s="72">
        <v>0</v>
      </c>
      <c r="J1079" s="72">
        <v>0</v>
      </c>
      <c r="K1079" s="66">
        <v>12.6</v>
      </c>
      <c r="L1079" s="66">
        <v>12.6</v>
      </c>
      <c r="M1079" s="68">
        <v>37.693491999999999</v>
      </c>
      <c r="N1079" s="61"/>
    </row>
    <row r="1080" spans="1:14" x14ac:dyDescent="0.2">
      <c r="A1080" s="51" t="s">
        <v>58</v>
      </c>
      <c r="B1080" s="51" t="s">
        <v>2820</v>
      </c>
      <c r="C1080" s="51" t="s">
        <v>93</v>
      </c>
      <c r="D1080" s="51" t="s">
        <v>696</v>
      </c>
      <c r="E1080" s="72">
        <v>3</v>
      </c>
      <c r="F1080" s="73">
        <v>44233</v>
      </c>
      <c r="G1080" s="52">
        <v>0</v>
      </c>
      <c r="H1080" s="72">
        <v>0</v>
      </c>
      <c r="I1080" s="72">
        <v>0</v>
      </c>
      <c r="J1080" s="72">
        <v>0</v>
      </c>
      <c r="K1080" s="66">
        <v>15.529</v>
      </c>
      <c r="L1080" s="66">
        <v>15.529</v>
      </c>
      <c r="M1080" s="68">
        <v>48.677639999999997</v>
      </c>
      <c r="N1080" s="61"/>
    </row>
    <row r="1081" spans="1:14" x14ac:dyDescent="0.2">
      <c r="A1081" s="51" t="s">
        <v>58</v>
      </c>
      <c r="B1081" s="51" t="s">
        <v>2821</v>
      </c>
      <c r="C1081" s="51" t="s">
        <v>103</v>
      </c>
      <c r="D1081" s="51" t="s">
        <v>692</v>
      </c>
      <c r="E1081" s="72">
        <v>9</v>
      </c>
      <c r="F1081" s="73">
        <v>118629.6</v>
      </c>
      <c r="G1081" s="52">
        <v>0</v>
      </c>
      <c r="H1081" s="72">
        <v>0</v>
      </c>
      <c r="I1081" s="72">
        <v>0</v>
      </c>
      <c r="J1081" s="72">
        <v>0</v>
      </c>
      <c r="K1081" s="66">
        <v>72.040000000000006</v>
      </c>
      <c r="L1081" s="66">
        <v>72.692000000000007</v>
      </c>
      <c r="M1081" s="68">
        <v>126.25825500000001</v>
      </c>
      <c r="N1081" s="61"/>
    </row>
    <row r="1082" spans="1:14" x14ac:dyDescent="0.2">
      <c r="A1082" s="51" t="s">
        <v>58</v>
      </c>
      <c r="B1082" s="51" t="s">
        <v>2822</v>
      </c>
      <c r="C1082" s="51" t="s">
        <v>93</v>
      </c>
      <c r="D1082" s="51" t="s">
        <v>697</v>
      </c>
      <c r="E1082" s="72">
        <v>2</v>
      </c>
      <c r="F1082" s="73">
        <v>44281</v>
      </c>
      <c r="G1082" s="52">
        <v>0</v>
      </c>
      <c r="H1082" s="72">
        <v>0</v>
      </c>
      <c r="I1082" s="72">
        <v>0</v>
      </c>
      <c r="J1082" s="72">
        <v>0</v>
      </c>
      <c r="K1082" s="66">
        <v>16.5</v>
      </c>
      <c r="L1082" s="66">
        <v>16.5</v>
      </c>
      <c r="M1082" s="68">
        <v>40.585375999999997</v>
      </c>
      <c r="N1082" s="61"/>
    </row>
    <row r="1083" spans="1:14" x14ac:dyDescent="0.2">
      <c r="A1083" s="51" t="s">
        <v>58</v>
      </c>
      <c r="B1083" s="51" t="s">
        <v>2823</v>
      </c>
      <c r="C1083" s="51" t="s">
        <v>87</v>
      </c>
      <c r="D1083" s="51" t="s">
        <v>1661</v>
      </c>
      <c r="E1083" s="72">
        <v>7</v>
      </c>
      <c r="F1083" s="73">
        <v>10513</v>
      </c>
      <c r="G1083" s="52">
        <v>0</v>
      </c>
      <c r="H1083" s="72">
        <v>0</v>
      </c>
      <c r="I1083" s="72">
        <v>0</v>
      </c>
      <c r="J1083" s="72">
        <v>0</v>
      </c>
      <c r="K1083" s="66">
        <v>280</v>
      </c>
      <c r="L1083" s="66">
        <v>281.48700000000002</v>
      </c>
      <c r="M1083" s="68">
        <v>10.515326999999999</v>
      </c>
      <c r="N1083" s="61"/>
    </row>
    <row r="1084" spans="1:14" x14ac:dyDescent="0.2">
      <c r="A1084" s="51" t="s">
        <v>58</v>
      </c>
      <c r="B1084" s="51" t="s">
        <v>2824</v>
      </c>
      <c r="C1084" s="51" t="s">
        <v>93</v>
      </c>
      <c r="D1084" s="51" t="s">
        <v>698</v>
      </c>
      <c r="E1084" s="72">
        <v>12</v>
      </c>
      <c r="F1084" s="73">
        <v>296843</v>
      </c>
      <c r="G1084" s="52">
        <v>0</v>
      </c>
      <c r="H1084" s="72">
        <v>0</v>
      </c>
      <c r="I1084" s="72">
        <v>0</v>
      </c>
      <c r="J1084" s="72">
        <v>0</v>
      </c>
      <c r="K1084" s="66">
        <v>2.62</v>
      </c>
      <c r="L1084" s="66">
        <v>12.5</v>
      </c>
      <c r="M1084" s="68">
        <v>263.28586100000001</v>
      </c>
      <c r="N1084" s="61"/>
    </row>
    <row r="1085" spans="1:14" x14ac:dyDescent="0.2">
      <c r="A1085" s="51" t="s">
        <v>58</v>
      </c>
      <c r="B1085" s="51" t="s">
        <v>2825</v>
      </c>
      <c r="C1085" s="51" t="s">
        <v>87</v>
      </c>
      <c r="D1085" s="51" t="s">
        <v>699</v>
      </c>
      <c r="E1085" s="72">
        <v>1190</v>
      </c>
      <c r="F1085" s="73">
        <v>12493812.16</v>
      </c>
      <c r="G1085" s="52">
        <v>1</v>
      </c>
      <c r="H1085" s="72">
        <v>10672</v>
      </c>
      <c r="I1085" s="72">
        <v>1801</v>
      </c>
      <c r="J1085" s="72">
        <v>8360845.5999999996</v>
      </c>
      <c r="K1085" s="66">
        <v>109854.42</v>
      </c>
      <c r="L1085" s="66">
        <v>109855.56999999999</v>
      </c>
      <c r="M1085" s="68">
        <v>16614.833129999999</v>
      </c>
      <c r="N1085" s="61"/>
    </row>
    <row r="1086" spans="1:14" x14ac:dyDescent="0.2">
      <c r="A1086" s="51" t="s">
        <v>58</v>
      </c>
      <c r="B1086" s="51" t="s">
        <v>2826</v>
      </c>
      <c r="C1086" s="51" t="s">
        <v>87</v>
      </c>
      <c r="D1086" s="51" t="s">
        <v>692</v>
      </c>
      <c r="E1086" s="72">
        <v>47</v>
      </c>
      <c r="F1086" s="73">
        <v>746291.55</v>
      </c>
      <c r="G1086" s="52">
        <v>0</v>
      </c>
      <c r="H1086" s="72">
        <v>0</v>
      </c>
      <c r="I1086" s="72">
        <v>26</v>
      </c>
      <c r="J1086" s="72">
        <v>482363</v>
      </c>
      <c r="K1086" s="66">
        <v>364.524</v>
      </c>
      <c r="L1086" s="66">
        <v>374.92399999999998</v>
      </c>
      <c r="M1086" s="68">
        <v>912.42751899999996</v>
      </c>
      <c r="N1086" s="61"/>
    </row>
    <row r="1087" spans="1:14" x14ac:dyDescent="0.2">
      <c r="A1087" s="51" t="s">
        <v>58</v>
      </c>
      <c r="B1087" s="51" t="s">
        <v>2827</v>
      </c>
      <c r="C1087" s="51" t="s">
        <v>1635</v>
      </c>
      <c r="D1087" s="51" t="s">
        <v>700</v>
      </c>
      <c r="E1087" s="72">
        <v>36</v>
      </c>
      <c r="F1087" s="73">
        <v>377253.05</v>
      </c>
      <c r="G1087" s="52">
        <v>0</v>
      </c>
      <c r="H1087" s="72">
        <v>0</v>
      </c>
      <c r="I1087" s="72">
        <v>1</v>
      </c>
      <c r="J1087" s="72">
        <v>2751</v>
      </c>
      <c r="K1087" s="66">
        <v>0</v>
      </c>
      <c r="L1087" s="66">
        <v>81.77</v>
      </c>
      <c r="M1087" s="68">
        <v>495.86791345999995</v>
      </c>
      <c r="N1087" s="61"/>
    </row>
    <row r="1088" spans="1:14" x14ac:dyDescent="0.2">
      <c r="A1088" s="51" t="s">
        <v>58</v>
      </c>
      <c r="B1088" s="51" t="s">
        <v>2828</v>
      </c>
      <c r="C1088" s="51" t="s">
        <v>93</v>
      </c>
      <c r="D1088" s="51" t="s">
        <v>1662</v>
      </c>
      <c r="E1088" s="72">
        <v>2</v>
      </c>
      <c r="F1088" s="73">
        <v>16600</v>
      </c>
      <c r="G1088" s="52">
        <v>0</v>
      </c>
      <c r="H1088" s="72">
        <v>0</v>
      </c>
      <c r="I1088" s="72">
        <v>0</v>
      </c>
      <c r="J1088" s="72">
        <v>0</v>
      </c>
      <c r="K1088" s="66">
        <v>13.41</v>
      </c>
      <c r="L1088" s="66">
        <v>13.41</v>
      </c>
      <c r="M1088" s="68">
        <v>11.668429</v>
      </c>
      <c r="N1088" s="61"/>
    </row>
    <row r="1089" spans="1:14" x14ac:dyDescent="0.2">
      <c r="A1089" s="51" t="s">
        <v>58</v>
      </c>
      <c r="B1089" s="51" t="s">
        <v>2829</v>
      </c>
      <c r="C1089" s="51" t="s">
        <v>1635</v>
      </c>
      <c r="D1089" s="51" t="s">
        <v>695</v>
      </c>
      <c r="E1089" s="72">
        <v>50</v>
      </c>
      <c r="F1089" s="73">
        <v>618348</v>
      </c>
      <c r="G1089" s="52">
        <v>0</v>
      </c>
      <c r="H1089" s="72">
        <v>0</v>
      </c>
      <c r="I1089" s="72">
        <v>1</v>
      </c>
      <c r="J1089" s="72">
        <v>3000</v>
      </c>
      <c r="K1089" s="66">
        <v>269.97000000000003</v>
      </c>
      <c r="L1089" s="66">
        <v>321.65000000000003</v>
      </c>
      <c r="M1089" s="68">
        <v>751.09615345000009</v>
      </c>
      <c r="N1089" s="61"/>
    </row>
    <row r="1090" spans="1:14" x14ac:dyDescent="0.2">
      <c r="A1090" s="51" t="s">
        <v>58</v>
      </c>
      <c r="B1090" s="51" t="s">
        <v>2830</v>
      </c>
      <c r="C1090" s="51" t="s">
        <v>93</v>
      </c>
      <c r="D1090" s="51" t="s">
        <v>702</v>
      </c>
      <c r="E1090" s="72">
        <v>4</v>
      </c>
      <c r="F1090" s="73">
        <v>70059</v>
      </c>
      <c r="G1090" s="52">
        <v>0</v>
      </c>
      <c r="H1090" s="72">
        <v>0</v>
      </c>
      <c r="I1090" s="72">
        <v>0</v>
      </c>
      <c r="J1090" s="72">
        <v>0</v>
      </c>
      <c r="K1090" s="66">
        <v>12.5</v>
      </c>
      <c r="L1090" s="66">
        <v>12.5</v>
      </c>
      <c r="M1090" s="68">
        <v>61.983463</v>
      </c>
      <c r="N1090" s="61"/>
    </row>
    <row r="1091" spans="1:14" x14ac:dyDescent="0.2">
      <c r="A1091" s="51" t="s">
        <v>58</v>
      </c>
      <c r="B1091" s="51" t="s">
        <v>2831</v>
      </c>
      <c r="C1091" s="51" t="s">
        <v>91</v>
      </c>
      <c r="D1091" s="51" t="s">
        <v>703</v>
      </c>
      <c r="E1091" s="72">
        <v>3</v>
      </c>
      <c r="F1091" s="73">
        <v>55642.5</v>
      </c>
      <c r="G1091" s="52">
        <v>0</v>
      </c>
      <c r="H1091" s="72">
        <v>0</v>
      </c>
      <c r="I1091" s="72">
        <v>0</v>
      </c>
      <c r="J1091" s="72">
        <v>0</v>
      </c>
      <c r="K1091" s="66">
        <v>44.99</v>
      </c>
      <c r="L1091" s="66">
        <v>44.99</v>
      </c>
      <c r="M1091" s="68">
        <v>22.830435999999999</v>
      </c>
      <c r="N1091" s="61"/>
    </row>
    <row r="1092" spans="1:14" x14ac:dyDescent="0.2">
      <c r="A1092" s="51" t="s">
        <v>58</v>
      </c>
      <c r="B1092" s="51" t="s">
        <v>2832</v>
      </c>
      <c r="C1092" s="51" t="s">
        <v>91</v>
      </c>
      <c r="D1092" s="51" t="s">
        <v>703</v>
      </c>
      <c r="E1092" s="72">
        <v>0</v>
      </c>
      <c r="F1092" s="73">
        <v>0</v>
      </c>
      <c r="G1092" s="52">
        <v>0</v>
      </c>
      <c r="H1092" s="72">
        <v>0</v>
      </c>
      <c r="I1092" s="72">
        <v>28</v>
      </c>
      <c r="J1092" s="72">
        <v>408621</v>
      </c>
      <c r="K1092" s="66">
        <v>29.6</v>
      </c>
      <c r="L1092" s="66">
        <v>29.6</v>
      </c>
      <c r="M1092" s="68">
        <v>157.544534</v>
      </c>
      <c r="N1092" s="61"/>
    </row>
    <row r="1093" spans="1:14" x14ac:dyDescent="0.2">
      <c r="A1093" s="51" t="s">
        <v>58</v>
      </c>
      <c r="B1093" s="51" t="s">
        <v>2833</v>
      </c>
      <c r="C1093" s="51" t="s">
        <v>109</v>
      </c>
      <c r="D1093" s="51" t="s">
        <v>697</v>
      </c>
      <c r="E1093" s="72">
        <v>1</v>
      </c>
      <c r="F1093" s="73">
        <v>52658</v>
      </c>
      <c r="G1093" s="52">
        <v>0</v>
      </c>
      <c r="H1093" s="72">
        <v>0</v>
      </c>
      <c r="I1093" s="72">
        <v>0</v>
      </c>
      <c r="J1093" s="72">
        <v>0</v>
      </c>
      <c r="K1093" s="66">
        <v>10</v>
      </c>
      <c r="L1093" s="66">
        <v>10</v>
      </c>
      <c r="M1093" s="68">
        <v>41.457107999999998</v>
      </c>
      <c r="N1093" s="61"/>
    </row>
    <row r="1094" spans="1:14" x14ac:dyDescent="0.2">
      <c r="A1094" s="51" t="s">
        <v>58</v>
      </c>
      <c r="B1094" s="51" t="s">
        <v>2834</v>
      </c>
      <c r="C1094" s="51" t="s">
        <v>91</v>
      </c>
      <c r="D1094" s="51" t="s">
        <v>707</v>
      </c>
      <c r="E1094" s="72">
        <v>2</v>
      </c>
      <c r="F1094" s="73">
        <v>81756</v>
      </c>
      <c r="G1094" s="52">
        <v>0</v>
      </c>
      <c r="H1094" s="72">
        <v>0</v>
      </c>
      <c r="I1094" s="72">
        <v>0</v>
      </c>
      <c r="J1094" s="72">
        <v>0</v>
      </c>
      <c r="K1094" s="66">
        <v>0</v>
      </c>
      <c r="L1094" s="66">
        <v>20</v>
      </c>
      <c r="M1094" s="68">
        <v>57.486148999999997</v>
      </c>
      <c r="N1094" s="61"/>
    </row>
    <row r="1095" spans="1:14" x14ac:dyDescent="0.2">
      <c r="A1095" s="51" t="s">
        <v>58</v>
      </c>
      <c r="B1095" s="51" t="s">
        <v>2835</v>
      </c>
      <c r="C1095" s="51" t="s">
        <v>1635</v>
      </c>
      <c r="D1095" s="51" t="s">
        <v>704</v>
      </c>
      <c r="E1095" s="72">
        <v>5</v>
      </c>
      <c r="F1095" s="73">
        <v>63089</v>
      </c>
      <c r="G1095" s="52">
        <v>0</v>
      </c>
      <c r="H1095" s="72">
        <v>0</v>
      </c>
      <c r="I1095" s="72">
        <v>0</v>
      </c>
      <c r="J1095" s="72">
        <v>0</v>
      </c>
      <c r="K1095" s="66">
        <v>42.98</v>
      </c>
      <c r="L1095" s="66">
        <v>42.98</v>
      </c>
      <c r="M1095" s="68">
        <v>60.222889070000001</v>
      </c>
      <c r="N1095" s="61"/>
    </row>
    <row r="1096" spans="1:14" x14ac:dyDescent="0.2">
      <c r="A1096" s="51" t="s">
        <v>58</v>
      </c>
      <c r="B1096" s="51" t="s">
        <v>2836</v>
      </c>
      <c r="C1096" s="51" t="s">
        <v>100</v>
      </c>
      <c r="D1096" s="51" t="s">
        <v>831</v>
      </c>
      <c r="E1096" s="72">
        <v>5</v>
      </c>
      <c r="F1096" s="73">
        <v>14642</v>
      </c>
      <c r="G1096" s="52">
        <v>0</v>
      </c>
      <c r="H1096" s="72">
        <v>0</v>
      </c>
      <c r="I1096" s="72">
        <v>0</v>
      </c>
      <c r="J1096" s="72">
        <v>0</v>
      </c>
      <c r="K1096" s="66">
        <v>124.47</v>
      </c>
      <c r="L1096" s="66">
        <v>133.66999999999999</v>
      </c>
      <c r="M1096" s="68">
        <v>10.268635740000001</v>
      </c>
      <c r="N1096" s="61"/>
    </row>
    <row r="1097" spans="1:14" x14ac:dyDescent="0.2">
      <c r="A1097" s="51" t="s">
        <v>58</v>
      </c>
      <c r="B1097" s="51" t="s">
        <v>2837</v>
      </c>
      <c r="C1097" s="51" t="s">
        <v>1636</v>
      </c>
      <c r="D1097" s="51" t="s">
        <v>705</v>
      </c>
      <c r="E1097" s="72">
        <v>49</v>
      </c>
      <c r="F1097" s="73">
        <v>72379</v>
      </c>
      <c r="G1097" s="52">
        <v>0</v>
      </c>
      <c r="H1097" s="72">
        <v>0</v>
      </c>
      <c r="I1097" s="72">
        <v>0</v>
      </c>
      <c r="J1097" s="72">
        <v>0</v>
      </c>
      <c r="K1097" s="66">
        <v>331.78</v>
      </c>
      <c r="L1097" s="66">
        <v>331.78</v>
      </c>
      <c r="M1097" s="68">
        <v>121.66511800000001</v>
      </c>
      <c r="N1097" s="61"/>
    </row>
    <row r="1098" spans="1:14" x14ac:dyDescent="0.2">
      <c r="A1098" s="51" t="s">
        <v>58</v>
      </c>
      <c r="B1098" s="51" t="s">
        <v>2838</v>
      </c>
      <c r="C1098" s="51" t="s">
        <v>214</v>
      </c>
      <c r="D1098" s="51" t="s">
        <v>706</v>
      </c>
      <c r="E1098" s="72">
        <v>100</v>
      </c>
      <c r="F1098" s="73">
        <v>1067334</v>
      </c>
      <c r="G1098" s="52">
        <v>0</v>
      </c>
      <c r="H1098" s="72">
        <v>0</v>
      </c>
      <c r="I1098" s="72">
        <v>0</v>
      </c>
      <c r="J1098" s="72">
        <v>0</v>
      </c>
      <c r="K1098" s="66">
        <v>547.6</v>
      </c>
      <c r="L1098" s="66">
        <v>1005.32</v>
      </c>
      <c r="M1098" s="68">
        <v>1175.1116826099999</v>
      </c>
      <c r="N1098" s="61"/>
    </row>
    <row r="1099" spans="1:14" x14ac:dyDescent="0.2">
      <c r="A1099" s="51" t="s">
        <v>58</v>
      </c>
      <c r="B1099" s="51" t="s">
        <v>2839</v>
      </c>
      <c r="C1099" s="51" t="s">
        <v>91</v>
      </c>
      <c r="D1099" s="51" t="s">
        <v>708</v>
      </c>
      <c r="E1099" s="72">
        <v>9</v>
      </c>
      <c r="F1099" s="73">
        <v>22754</v>
      </c>
      <c r="G1099" s="52">
        <v>0</v>
      </c>
      <c r="H1099" s="72">
        <v>0</v>
      </c>
      <c r="I1099" s="72">
        <v>0</v>
      </c>
      <c r="J1099" s="72">
        <v>0</v>
      </c>
      <c r="K1099" s="66">
        <v>72.28</v>
      </c>
      <c r="L1099" s="66">
        <v>72.3</v>
      </c>
      <c r="M1099" s="68">
        <v>28.156904999999998</v>
      </c>
      <c r="N1099" s="61"/>
    </row>
    <row r="1100" spans="1:14" x14ac:dyDescent="0.2">
      <c r="A1100" s="51" t="s">
        <v>58</v>
      </c>
      <c r="B1100" s="51" t="s">
        <v>2840</v>
      </c>
      <c r="C1100" s="51" t="s">
        <v>93</v>
      </c>
      <c r="D1100" s="51" t="s">
        <v>709</v>
      </c>
      <c r="E1100" s="72">
        <v>8</v>
      </c>
      <c r="F1100" s="73">
        <v>57353</v>
      </c>
      <c r="G1100" s="52">
        <v>0</v>
      </c>
      <c r="H1100" s="72">
        <v>0</v>
      </c>
      <c r="I1100" s="72">
        <v>0</v>
      </c>
      <c r="J1100" s="72">
        <v>0</v>
      </c>
      <c r="K1100" s="66">
        <v>20.399999999999999</v>
      </c>
      <c r="L1100" s="66">
        <v>20.399999999999999</v>
      </c>
      <c r="M1100" s="68">
        <v>53.138179000000001</v>
      </c>
      <c r="N1100" s="61"/>
    </row>
    <row r="1101" spans="1:14" x14ac:dyDescent="0.2">
      <c r="A1101" s="51" t="s">
        <v>58</v>
      </c>
      <c r="B1101" s="51" t="s">
        <v>2841</v>
      </c>
      <c r="C1101" s="51" t="s">
        <v>100</v>
      </c>
      <c r="D1101" s="51" t="s">
        <v>704</v>
      </c>
      <c r="E1101" s="72">
        <v>10</v>
      </c>
      <c r="F1101" s="73">
        <v>1247413</v>
      </c>
      <c r="G1101" s="52">
        <v>0</v>
      </c>
      <c r="H1101" s="72">
        <v>0</v>
      </c>
      <c r="I1101" s="72">
        <v>0</v>
      </c>
      <c r="J1101" s="72">
        <v>0</v>
      </c>
      <c r="K1101" s="66">
        <v>100.23</v>
      </c>
      <c r="L1101" s="66">
        <v>100.23</v>
      </c>
      <c r="M1101" s="68">
        <v>756.87728977999996</v>
      </c>
      <c r="N1101" s="61"/>
    </row>
    <row r="1102" spans="1:14" x14ac:dyDescent="0.2">
      <c r="A1102" s="51" t="s">
        <v>58</v>
      </c>
      <c r="B1102" s="51" t="s">
        <v>2842</v>
      </c>
      <c r="C1102" s="51" t="s">
        <v>91</v>
      </c>
      <c r="D1102" s="51" t="s">
        <v>701</v>
      </c>
      <c r="E1102" s="72">
        <v>0</v>
      </c>
      <c r="F1102" s="73">
        <v>0</v>
      </c>
      <c r="G1102" s="52">
        <v>0</v>
      </c>
      <c r="H1102" s="72">
        <v>0</v>
      </c>
      <c r="I1102" s="72">
        <v>48</v>
      </c>
      <c r="J1102" s="72">
        <v>160590</v>
      </c>
      <c r="K1102" s="66">
        <v>30.6</v>
      </c>
      <c r="L1102" s="66">
        <v>30.6</v>
      </c>
      <c r="M1102" s="68">
        <v>60.335645</v>
      </c>
      <c r="N1102" s="61"/>
    </row>
    <row r="1103" spans="1:14" x14ac:dyDescent="0.2">
      <c r="A1103" s="51" t="s">
        <v>58</v>
      </c>
      <c r="B1103" s="51" t="s">
        <v>2843</v>
      </c>
      <c r="C1103" s="51" t="s">
        <v>91</v>
      </c>
      <c r="D1103" s="51" t="s">
        <v>1663</v>
      </c>
      <c r="E1103" s="72">
        <v>5</v>
      </c>
      <c r="F1103" s="73">
        <v>12134</v>
      </c>
      <c r="G1103" s="52">
        <v>0</v>
      </c>
      <c r="H1103" s="72">
        <v>0</v>
      </c>
      <c r="I1103" s="72">
        <v>0</v>
      </c>
      <c r="J1103" s="72">
        <v>0</v>
      </c>
      <c r="K1103" s="66">
        <v>39.869999999999997</v>
      </c>
      <c r="L1103" s="66">
        <v>39.869999999999997</v>
      </c>
      <c r="M1103" s="68">
        <v>12.522319</v>
      </c>
      <c r="N1103" s="61"/>
    </row>
    <row r="1104" spans="1:14" x14ac:dyDescent="0.2">
      <c r="A1104" s="51" t="s">
        <v>58</v>
      </c>
      <c r="B1104" s="51" t="s">
        <v>2844</v>
      </c>
      <c r="C1104" s="51" t="s">
        <v>91</v>
      </c>
      <c r="D1104" s="51" t="s">
        <v>701</v>
      </c>
      <c r="E1104" s="72">
        <v>9</v>
      </c>
      <c r="F1104" s="73">
        <v>58685</v>
      </c>
      <c r="G1104" s="52">
        <v>0</v>
      </c>
      <c r="H1104" s="72">
        <v>0</v>
      </c>
      <c r="I1104" s="72">
        <v>20</v>
      </c>
      <c r="J1104" s="72">
        <v>203550</v>
      </c>
      <c r="K1104" s="66">
        <v>39.44</v>
      </c>
      <c r="L1104" s="66">
        <v>39.44</v>
      </c>
      <c r="M1104" s="68">
        <v>125.28663899999999</v>
      </c>
      <c r="N1104" s="61"/>
    </row>
    <row r="1105" spans="1:14" x14ac:dyDescent="0.2">
      <c r="A1105" s="51" t="s">
        <v>58</v>
      </c>
      <c r="B1105" s="51" t="s">
        <v>2845</v>
      </c>
      <c r="C1105" s="51" t="s">
        <v>93</v>
      </c>
      <c r="D1105" s="51" t="s">
        <v>710</v>
      </c>
      <c r="E1105" s="72">
        <v>3</v>
      </c>
      <c r="F1105" s="73">
        <v>47476</v>
      </c>
      <c r="G1105" s="52">
        <v>0</v>
      </c>
      <c r="H1105" s="72">
        <v>0</v>
      </c>
      <c r="I1105" s="72">
        <v>0</v>
      </c>
      <c r="J1105" s="72">
        <v>0</v>
      </c>
      <c r="K1105" s="66">
        <v>14.898</v>
      </c>
      <c r="L1105" s="66">
        <v>14.898</v>
      </c>
      <c r="M1105" s="68">
        <v>42.495601999999998</v>
      </c>
      <c r="N1105" s="61"/>
    </row>
    <row r="1106" spans="1:14" x14ac:dyDescent="0.2">
      <c r="A1106" s="51" t="s">
        <v>58</v>
      </c>
      <c r="B1106" s="51" t="s">
        <v>2846</v>
      </c>
      <c r="C1106" s="51" t="s">
        <v>1635</v>
      </c>
      <c r="D1106" s="51" t="s">
        <v>711</v>
      </c>
      <c r="E1106" s="72">
        <v>37</v>
      </c>
      <c r="F1106" s="73">
        <v>415578</v>
      </c>
      <c r="G1106" s="52">
        <v>0</v>
      </c>
      <c r="H1106" s="72">
        <v>0</v>
      </c>
      <c r="I1106" s="72">
        <v>1</v>
      </c>
      <c r="J1106" s="72">
        <v>3000</v>
      </c>
      <c r="K1106" s="66">
        <v>0</v>
      </c>
      <c r="L1106" s="66">
        <v>128.99</v>
      </c>
      <c r="M1106" s="68">
        <v>675.12972901000001</v>
      </c>
      <c r="N1106" s="61"/>
    </row>
    <row r="1107" spans="1:14" x14ac:dyDescent="0.2">
      <c r="A1107" s="51" t="s">
        <v>58</v>
      </c>
      <c r="B1107" s="51" t="s">
        <v>2847</v>
      </c>
      <c r="C1107" s="51" t="s">
        <v>93</v>
      </c>
      <c r="D1107" s="51" t="s">
        <v>707</v>
      </c>
      <c r="E1107" s="72">
        <v>4</v>
      </c>
      <c r="F1107" s="73">
        <v>68576</v>
      </c>
      <c r="G1107" s="52">
        <v>0</v>
      </c>
      <c r="H1107" s="72">
        <v>0</v>
      </c>
      <c r="I1107" s="72">
        <v>0</v>
      </c>
      <c r="J1107" s="72">
        <v>0</v>
      </c>
      <c r="K1107" s="66">
        <v>17.27</v>
      </c>
      <c r="L1107" s="66">
        <v>17.27</v>
      </c>
      <c r="M1107" s="68">
        <v>60.345672999999998</v>
      </c>
      <c r="N1107" s="61"/>
    </row>
    <row r="1108" spans="1:14" x14ac:dyDescent="0.2">
      <c r="A1108" s="51" t="s">
        <v>58</v>
      </c>
      <c r="B1108" s="51" t="s">
        <v>2848</v>
      </c>
      <c r="C1108" s="51" t="s">
        <v>93</v>
      </c>
      <c r="D1108" s="51" t="s">
        <v>712</v>
      </c>
      <c r="E1108" s="72">
        <v>9</v>
      </c>
      <c r="F1108" s="73">
        <v>54810</v>
      </c>
      <c r="G1108" s="52">
        <v>0</v>
      </c>
      <c r="H1108" s="72">
        <v>0</v>
      </c>
      <c r="I1108" s="72">
        <v>0</v>
      </c>
      <c r="J1108" s="72">
        <v>0</v>
      </c>
      <c r="K1108" s="66">
        <v>305.83999999999997</v>
      </c>
      <c r="L1108" s="66">
        <v>305.83999999999997</v>
      </c>
      <c r="M1108" s="68">
        <v>51.704681000000001</v>
      </c>
      <c r="N1108" s="61"/>
    </row>
    <row r="1109" spans="1:14" x14ac:dyDescent="0.2">
      <c r="A1109" s="51" t="s">
        <v>58</v>
      </c>
      <c r="B1109" s="51" t="s">
        <v>2849</v>
      </c>
      <c r="C1109" s="51" t="s">
        <v>93</v>
      </c>
      <c r="D1109" s="51" t="s">
        <v>692</v>
      </c>
      <c r="E1109" s="72">
        <v>4</v>
      </c>
      <c r="F1109" s="73">
        <v>86975</v>
      </c>
      <c r="G1109" s="52">
        <v>0</v>
      </c>
      <c r="H1109" s="72">
        <v>0</v>
      </c>
      <c r="I1109" s="72">
        <v>0</v>
      </c>
      <c r="J1109" s="72">
        <v>0</v>
      </c>
      <c r="K1109" s="66">
        <v>14.11</v>
      </c>
      <c r="L1109" s="66">
        <v>14.11</v>
      </c>
      <c r="M1109" s="68">
        <v>90.316580000000002</v>
      </c>
      <c r="N1109" s="61"/>
    </row>
    <row r="1110" spans="1:14" x14ac:dyDescent="0.2">
      <c r="A1110" s="51" t="s">
        <v>58</v>
      </c>
      <c r="B1110" s="51" t="s">
        <v>2850</v>
      </c>
      <c r="C1110" s="51" t="s">
        <v>87</v>
      </c>
      <c r="D1110" s="51" t="s">
        <v>713</v>
      </c>
      <c r="E1110" s="72">
        <v>4</v>
      </c>
      <c r="F1110" s="73">
        <v>70276.7</v>
      </c>
      <c r="G1110" s="52">
        <v>0</v>
      </c>
      <c r="H1110" s="72">
        <v>0</v>
      </c>
      <c r="I1110" s="72">
        <v>0</v>
      </c>
      <c r="J1110" s="72">
        <v>0</v>
      </c>
      <c r="K1110" s="66">
        <v>85.91</v>
      </c>
      <c r="L1110" s="66">
        <v>97.789999999999992</v>
      </c>
      <c r="M1110" s="68">
        <v>80.492814999999993</v>
      </c>
      <c r="N1110" s="61"/>
    </row>
    <row r="1111" spans="1:14" x14ac:dyDescent="0.2">
      <c r="A1111" s="51" t="s">
        <v>58</v>
      </c>
      <c r="B1111" s="51" t="s">
        <v>2851</v>
      </c>
      <c r="C1111" s="51" t="s">
        <v>103</v>
      </c>
      <c r="D1111" s="51" t="s">
        <v>693</v>
      </c>
      <c r="E1111" s="72">
        <v>0</v>
      </c>
      <c r="F1111" s="73">
        <v>0</v>
      </c>
      <c r="G1111" s="52">
        <v>0</v>
      </c>
      <c r="H1111" s="72">
        <v>0</v>
      </c>
      <c r="I1111" s="72">
        <v>96</v>
      </c>
      <c r="J1111" s="72">
        <v>603732</v>
      </c>
      <c r="K1111" s="66">
        <v>69.87</v>
      </c>
      <c r="L1111" s="66">
        <v>69.87</v>
      </c>
      <c r="M1111" s="68">
        <v>239.100596</v>
      </c>
      <c r="N1111" s="61"/>
    </row>
    <row r="1112" spans="1:14" x14ac:dyDescent="0.2">
      <c r="A1112" s="51" t="s">
        <v>58</v>
      </c>
      <c r="B1112" s="51" t="s">
        <v>2852</v>
      </c>
      <c r="C1112" s="51" t="s">
        <v>1635</v>
      </c>
      <c r="D1112" s="51" t="s">
        <v>714</v>
      </c>
      <c r="E1112" s="72">
        <v>50</v>
      </c>
      <c r="F1112" s="73">
        <v>850101</v>
      </c>
      <c r="G1112" s="52">
        <v>0</v>
      </c>
      <c r="H1112" s="72">
        <v>0</v>
      </c>
      <c r="I1112" s="72">
        <v>1</v>
      </c>
      <c r="J1112" s="72">
        <v>3000</v>
      </c>
      <c r="K1112" s="66">
        <v>41.3</v>
      </c>
      <c r="L1112" s="66">
        <v>307.84000000000003</v>
      </c>
      <c r="M1112" s="68">
        <v>1202.67364484</v>
      </c>
      <c r="N1112" s="61"/>
    </row>
    <row r="1113" spans="1:14" x14ac:dyDescent="0.2">
      <c r="A1113" s="51" t="s">
        <v>58</v>
      </c>
      <c r="B1113" s="51" t="s">
        <v>2853</v>
      </c>
      <c r="C1113" s="51" t="s">
        <v>100</v>
      </c>
      <c r="D1113" s="51" t="s">
        <v>1534</v>
      </c>
      <c r="E1113" s="72">
        <v>3</v>
      </c>
      <c r="F1113" s="73">
        <v>13583</v>
      </c>
      <c r="G1113" s="52">
        <v>0</v>
      </c>
      <c r="H1113" s="72">
        <v>0</v>
      </c>
      <c r="I1113" s="72">
        <v>0</v>
      </c>
      <c r="J1113" s="72">
        <v>0</v>
      </c>
      <c r="K1113" s="66">
        <v>295</v>
      </c>
      <c r="L1113" s="66">
        <v>295</v>
      </c>
      <c r="M1113" s="68">
        <v>16.42160578</v>
      </c>
      <c r="N1113" s="61"/>
    </row>
    <row r="1114" spans="1:14" x14ac:dyDescent="0.2">
      <c r="A1114" s="51" t="s">
        <v>58</v>
      </c>
      <c r="B1114" s="51" t="s">
        <v>2854</v>
      </c>
      <c r="C1114" s="51" t="s">
        <v>103</v>
      </c>
      <c r="D1114" s="51" t="s">
        <v>695</v>
      </c>
      <c r="E1114" s="72">
        <v>8</v>
      </c>
      <c r="F1114" s="73">
        <v>107879</v>
      </c>
      <c r="G1114" s="52">
        <v>0</v>
      </c>
      <c r="H1114" s="72">
        <v>0</v>
      </c>
      <c r="I1114" s="72">
        <v>0</v>
      </c>
      <c r="J1114" s="72">
        <v>0</v>
      </c>
      <c r="K1114" s="66">
        <v>262.61</v>
      </c>
      <c r="L1114" s="66">
        <v>262.61</v>
      </c>
      <c r="M1114" s="68">
        <v>162.38819100000001</v>
      </c>
      <c r="N1114" s="61"/>
    </row>
    <row r="1115" spans="1:14" x14ac:dyDescent="0.2">
      <c r="A1115" s="51" t="s">
        <v>58</v>
      </c>
      <c r="B1115" s="51" t="s">
        <v>2855</v>
      </c>
      <c r="C1115" s="51" t="s">
        <v>100</v>
      </c>
      <c r="D1115" s="51" t="s">
        <v>715</v>
      </c>
      <c r="E1115" s="72">
        <v>6</v>
      </c>
      <c r="F1115" s="73">
        <v>5327</v>
      </c>
      <c r="G1115" s="52">
        <v>0</v>
      </c>
      <c r="H1115" s="72">
        <v>0</v>
      </c>
      <c r="I1115" s="72">
        <v>0</v>
      </c>
      <c r="J1115" s="72">
        <v>0</v>
      </c>
      <c r="K1115" s="66">
        <v>35</v>
      </c>
      <c r="L1115" s="66">
        <v>35</v>
      </c>
      <c r="M1115" s="68">
        <v>49.047090350000005</v>
      </c>
      <c r="N1115" s="61"/>
    </row>
    <row r="1116" spans="1:14" x14ac:dyDescent="0.2">
      <c r="A1116" s="51" t="s">
        <v>58</v>
      </c>
      <c r="B1116" s="51" t="s">
        <v>2856</v>
      </c>
      <c r="C1116" s="51" t="s">
        <v>100</v>
      </c>
      <c r="D1116" s="51" t="s">
        <v>716</v>
      </c>
      <c r="E1116" s="72">
        <v>17</v>
      </c>
      <c r="F1116" s="73">
        <v>60411</v>
      </c>
      <c r="G1116" s="52">
        <v>0</v>
      </c>
      <c r="H1116" s="72">
        <v>0</v>
      </c>
      <c r="I1116" s="72">
        <v>0</v>
      </c>
      <c r="J1116" s="72">
        <v>0</v>
      </c>
      <c r="K1116" s="66">
        <v>494</v>
      </c>
      <c r="L1116" s="66">
        <v>495</v>
      </c>
      <c r="M1116" s="68">
        <v>63.130812329999998</v>
      </c>
      <c r="N1116" s="61"/>
    </row>
    <row r="1117" spans="1:14" x14ac:dyDescent="0.2">
      <c r="A1117" s="51" t="s">
        <v>58</v>
      </c>
      <c r="B1117" s="51" t="s">
        <v>2857</v>
      </c>
      <c r="C1117" s="51" t="s">
        <v>87</v>
      </c>
      <c r="D1117" s="51" t="s">
        <v>717</v>
      </c>
      <c r="E1117" s="72">
        <v>74</v>
      </c>
      <c r="F1117" s="73">
        <v>2220279</v>
      </c>
      <c r="G1117" s="52">
        <v>0</v>
      </c>
      <c r="H1117" s="72">
        <v>0</v>
      </c>
      <c r="I1117" s="72">
        <v>0</v>
      </c>
      <c r="J1117" s="72">
        <v>0</v>
      </c>
      <c r="K1117" s="66">
        <v>40.906999999999996</v>
      </c>
      <c r="L1117" s="66">
        <v>42.3</v>
      </c>
      <c r="M1117" s="68">
        <v>1423.5503510000001</v>
      </c>
      <c r="N1117" s="61"/>
    </row>
    <row r="1118" spans="1:14" x14ac:dyDescent="0.2">
      <c r="A1118" s="51" t="s">
        <v>58</v>
      </c>
      <c r="B1118" s="51" t="s">
        <v>2858</v>
      </c>
      <c r="C1118" s="51" t="s">
        <v>87</v>
      </c>
      <c r="D1118" s="51" t="s">
        <v>713</v>
      </c>
      <c r="E1118" s="72">
        <v>451</v>
      </c>
      <c r="F1118" s="73">
        <v>8224663.9100000001</v>
      </c>
      <c r="G1118" s="52">
        <v>1</v>
      </c>
      <c r="H1118" s="72">
        <v>22660</v>
      </c>
      <c r="I1118" s="72">
        <v>540</v>
      </c>
      <c r="J1118" s="72">
        <v>2936910</v>
      </c>
      <c r="K1118" s="66">
        <v>16345.563</v>
      </c>
      <c r="L1118" s="66">
        <v>16346.741</v>
      </c>
      <c r="M1118" s="68">
        <v>8704.8027899999997</v>
      </c>
      <c r="N1118" s="61"/>
    </row>
    <row r="1119" spans="1:14" x14ac:dyDescent="0.2">
      <c r="A1119" s="51" t="s">
        <v>58</v>
      </c>
      <c r="B1119" s="51" t="s">
        <v>2859</v>
      </c>
      <c r="C1119" s="51" t="s">
        <v>93</v>
      </c>
      <c r="D1119" s="51" t="s">
        <v>695</v>
      </c>
      <c r="E1119" s="72">
        <v>3</v>
      </c>
      <c r="F1119" s="73">
        <v>88703</v>
      </c>
      <c r="G1119" s="52">
        <v>0</v>
      </c>
      <c r="H1119" s="72">
        <v>0</v>
      </c>
      <c r="I1119" s="72">
        <v>0</v>
      </c>
      <c r="J1119" s="72">
        <v>0</v>
      </c>
      <c r="K1119" s="66">
        <v>10</v>
      </c>
      <c r="L1119" s="66">
        <v>10</v>
      </c>
      <c r="M1119" s="68">
        <v>61.245618</v>
      </c>
      <c r="N1119" s="61"/>
    </row>
    <row r="1120" spans="1:14" x14ac:dyDescent="0.2">
      <c r="A1120" s="51" t="s">
        <v>718</v>
      </c>
      <c r="B1120" s="51" t="s">
        <v>2860</v>
      </c>
      <c r="C1120" s="51" t="s">
        <v>100</v>
      </c>
      <c r="D1120" s="51" t="s">
        <v>182</v>
      </c>
      <c r="E1120" s="72">
        <v>45</v>
      </c>
      <c r="F1120" s="73">
        <v>116270.15</v>
      </c>
      <c r="G1120" s="52">
        <v>0</v>
      </c>
      <c r="H1120" s="72">
        <v>0</v>
      </c>
      <c r="I1120" s="72">
        <v>0</v>
      </c>
      <c r="J1120" s="72">
        <v>0</v>
      </c>
      <c r="K1120" s="66">
        <v>0</v>
      </c>
      <c r="L1120" s="66">
        <v>2262</v>
      </c>
      <c r="M1120" s="68">
        <v>253.37764195</v>
      </c>
      <c r="N1120" s="61"/>
    </row>
    <row r="1121" spans="1:14" x14ac:dyDescent="0.2">
      <c r="A1121" s="51" t="s">
        <v>59</v>
      </c>
      <c r="B1121" s="51" t="s">
        <v>2861</v>
      </c>
      <c r="C1121" s="51" t="s">
        <v>153</v>
      </c>
      <c r="D1121" s="51" t="s">
        <v>720</v>
      </c>
      <c r="E1121" s="72">
        <v>38</v>
      </c>
      <c r="F1121" s="73">
        <v>77316</v>
      </c>
      <c r="G1121" s="52">
        <v>0</v>
      </c>
      <c r="H1121" s="72">
        <v>0</v>
      </c>
      <c r="I1121" s="72">
        <v>0</v>
      </c>
      <c r="J1121" s="72">
        <v>0</v>
      </c>
      <c r="K1121" s="66">
        <v>843.82</v>
      </c>
      <c r="L1121" s="66">
        <v>893.82</v>
      </c>
      <c r="M1121" s="68">
        <v>167.508814</v>
      </c>
      <c r="N1121" s="61"/>
    </row>
    <row r="1122" spans="1:14" x14ac:dyDescent="0.2">
      <c r="A1122" s="51" t="s">
        <v>59</v>
      </c>
      <c r="B1122" s="51" t="s">
        <v>2862</v>
      </c>
      <c r="C1122" s="51" t="s">
        <v>100</v>
      </c>
      <c r="D1122" s="51" t="s">
        <v>724</v>
      </c>
      <c r="E1122" s="72">
        <v>44</v>
      </c>
      <c r="F1122" s="73">
        <v>111915</v>
      </c>
      <c r="G1122" s="52">
        <v>0</v>
      </c>
      <c r="H1122" s="72">
        <v>0</v>
      </c>
      <c r="I1122" s="72">
        <v>0</v>
      </c>
      <c r="J1122" s="72">
        <v>0</v>
      </c>
      <c r="K1122" s="66">
        <v>38.700000000000003</v>
      </c>
      <c r="L1122" s="66">
        <v>39.590000000000003</v>
      </c>
      <c r="M1122" s="68">
        <v>64.452972009999996</v>
      </c>
      <c r="N1122" s="61"/>
    </row>
    <row r="1123" spans="1:14" x14ac:dyDescent="0.2">
      <c r="A1123" s="51" t="s">
        <v>59</v>
      </c>
      <c r="B1123" s="51" t="s">
        <v>2863</v>
      </c>
      <c r="C1123" s="51" t="s">
        <v>87</v>
      </c>
      <c r="D1123" s="51" t="s">
        <v>721</v>
      </c>
      <c r="E1123" s="72">
        <v>78</v>
      </c>
      <c r="F1123" s="73">
        <v>587380.87</v>
      </c>
      <c r="G1123" s="52">
        <v>0</v>
      </c>
      <c r="H1123" s="72">
        <v>0</v>
      </c>
      <c r="I1123" s="72">
        <v>0</v>
      </c>
      <c r="J1123" s="72">
        <v>0</v>
      </c>
      <c r="K1123" s="66">
        <v>7793.11</v>
      </c>
      <c r="L1123" s="66">
        <v>7793.11</v>
      </c>
      <c r="M1123" s="68">
        <v>603.516977</v>
      </c>
      <c r="N1123" s="61"/>
    </row>
    <row r="1124" spans="1:14" x14ac:dyDescent="0.2">
      <c r="A1124" s="51" t="s">
        <v>59</v>
      </c>
      <c r="B1124" s="51" t="s">
        <v>2864</v>
      </c>
      <c r="C1124" s="51" t="s">
        <v>1635</v>
      </c>
      <c r="D1124" s="51" t="s">
        <v>722</v>
      </c>
      <c r="E1124" s="72">
        <v>31</v>
      </c>
      <c r="F1124" s="73">
        <v>419319</v>
      </c>
      <c r="G1124" s="52">
        <v>0</v>
      </c>
      <c r="H1124" s="72">
        <v>0</v>
      </c>
      <c r="I1124" s="72">
        <v>0</v>
      </c>
      <c r="J1124" s="72">
        <v>0</v>
      </c>
      <c r="K1124" s="66">
        <v>0</v>
      </c>
      <c r="L1124" s="66">
        <v>110.24</v>
      </c>
      <c r="M1124" s="68">
        <v>332.90136302999997</v>
      </c>
      <c r="N1124" s="61"/>
    </row>
    <row r="1125" spans="1:14" x14ac:dyDescent="0.2">
      <c r="A1125" s="51" t="s">
        <v>59</v>
      </c>
      <c r="B1125" s="51" t="s">
        <v>2865</v>
      </c>
      <c r="C1125" s="51" t="s">
        <v>93</v>
      </c>
      <c r="D1125" s="51" t="s">
        <v>722</v>
      </c>
      <c r="E1125" s="72">
        <v>11</v>
      </c>
      <c r="F1125" s="73">
        <v>94571</v>
      </c>
      <c r="G1125" s="52">
        <v>0</v>
      </c>
      <c r="H1125" s="72">
        <v>0</v>
      </c>
      <c r="I1125" s="72">
        <v>0</v>
      </c>
      <c r="J1125" s="72">
        <v>0</v>
      </c>
      <c r="K1125" s="66">
        <v>11.46</v>
      </c>
      <c r="L1125" s="66">
        <v>11.46</v>
      </c>
      <c r="M1125" s="68">
        <v>57.972807000000003</v>
      </c>
      <c r="N1125" s="61"/>
    </row>
    <row r="1126" spans="1:14" x14ac:dyDescent="0.2">
      <c r="A1126" s="51" t="s">
        <v>59</v>
      </c>
      <c r="B1126" s="51" t="s">
        <v>2866</v>
      </c>
      <c r="C1126" s="51" t="s">
        <v>100</v>
      </c>
      <c r="D1126" s="51" t="s">
        <v>723</v>
      </c>
      <c r="E1126" s="72">
        <v>24</v>
      </c>
      <c r="F1126" s="73">
        <v>22552</v>
      </c>
      <c r="G1126" s="52">
        <v>0</v>
      </c>
      <c r="H1126" s="72">
        <v>0</v>
      </c>
      <c r="I1126" s="72">
        <v>0</v>
      </c>
      <c r="J1126" s="72">
        <v>0</v>
      </c>
      <c r="K1126" s="66">
        <v>46594.85</v>
      </c>
      <c r="L1126" s="66">
        <v>46603.68</v>
      </c>
      <c r="M1126" s="68">
        <v>79.684467780000006</v>
      </c>
      <c r="N1126" s="61"/>
    </row>
    <row r="1127" spans="1:14" x14ac:dyDescent="0.2">
      <c r="A1127" s="51" t="s">
        <v>59</v>
      </c>
      <c r="B1127" s="51" t="s">
        <v>2867</v>
      </c>
      <c r="C1127" s="51" t="s">
        <v>87</v>
      </c>
      <c r="D1127" s="51" t="s">
        <v>1109</v>
      </c>
      <c r="E1127" s="72">
        <v>2177</v>
      </c>
      <c r="F1127" s="73">
        <v>34191622.469999999</v>
      </c>
      <c r="G1127" s="52">
        <v>11</v>
      </c>
      <c r="H1127" s="72">
        <v>132065</v>
      </c>
      <c r="I1127" s="72">
        <v>3447</v>
      </c>
      <c r="J1127" s="72">
        <v>13401721.5</v>
      </c>
      <c r="K1127" s="66">
        <v>151343.70300000001</v>
      </c>
      <c r="L1127" s="66">
        <v>151622.61300000001</v>
      </c>
      <c r="M1127" s="68">
        <v>38920.441937000003</v>
      </c>
      <c r="N1127" s="61"/>
    </row>
    <row r="1128" spans="1:14" ht="25.5" x14ac:dyDescent="0.2">
      <c r="A1128" s="51" t="s">
        <v>59</v>
      </c>
      <c r="B1128" s="51" t="s">
        <v>2868</v>
      </c>
      <c r="C1128" s="51" t="s">
        <v>153</v>
      </c>
      <c r="D1128" s="51" t="s">
        <v>727</v>
      </c>
      <c r="E1128" s="72">
        <v>0</v>
      </c>
      <c r="F1128" s="73">
        <v>0</v>
      </c>
      <c r="G1128" s="52">
        <v>0</v>
      </c>
      <c r="H1128" s="72">
        <v>0</v>
      </c>
      <c r="I1128" s="72">
        <v>0</v>
      </c>
      <c r="J1128" s="72">
        <v>0</v>
      </c>
      <c r="K1128" s="66">
        <v>30.6</v>
      </c>
      <c r="L1128" s="66">
        <v>30.772000000000002</v>
      </c>
      <c r="M1128" s="68">
        <v>18.055515</v>
      </c>
      <c r="N1128" s="61"/>
    </row>
    <row r="1129" spans="1:14" x14ac:dyDescent="0.2">
      <c r="A1129" s="51" t="s">
        <v>59</v>
      </c>
      <c r="B1129" s="51" t="s">
        <v>2869</v>
      </c>
      <c r="C1129" s="51" t="s">
        <v>153</v>
      </c>
      <c r="D1129" s="51" t="s">
        <v>725</v>
      </c>
      <c r="E1129" s="72">
        <v>32</v>
      </c>
      <c r="F1129" s="73">
        <v>52065</v>
      </c>
      <c r="G1129" s="52">
        <v>0</v>
      </c>
      <c r="H1129" s="72">
        <v>0</v>
      </c>
      <c r="I1129" s="72">
        <v>0</v>
      </c>
      <c r="J1129" s="72">
        <v>0</v>
      </c>
      <c r="K1129" s="66">
        <v>41240.923999999999</v>
      </c>
      <c r="L1129" s="66">
        <v>42374.083999999995</v>
      </c>
      <c r="M1129" s="68">
        <v>564.70936900000004</v>
      </c>
      <c r="N1129" s="61"/>
    </row>
    <row r="1130" spans="1:14" x14ac:dyDescent="0.2">
      <c r="A1130" s="51" t="s">
        <v>59</v>
      </c>
      <c r="B1130" s="51" t="s">
        <v>2870</v>
      </c>
      <c r="C1130" s="51" t="s">
        <v>93</v>
      </c>
      <c r="D1130" s="51" t="s">
        <v>726</v>
      </c>
      <c r="E1130" s="72">
        <v>3</v>
      </c>
      <c r="F1130" s="73">
        <v>95678</v>
      </c>
      <c r="G1130" s="52">
        <v>0</v>
      </c>
      <c r="H1130" s="72">
        <v>0</v>
      </c>
      <c r="I1130" s="72">
        <v>0</v>
      </c>
      <c r="J1130" s="72">
        <v>0</v>
      </c>
      <c r="K1130" s="66">
        <v>18.79</v>
      </c>
      <c r="L1130" s="66">
        <v>20.799999999999997</v>
      </c>
      <c r="M1130" s="68">
        <v>61.811711000000003</v>
      </c>
      <c r="N1130" s="61"/>
    </row>
    <row r="1131" spans="1:14" ht="25.5" x14ac:dyDescent="0.2">
      <c r="A1131" s="51" t="s">
        <v>59</v>
      </c>
      <c r="B1131" s="51" t="s">
        <v>2871</v>
      </c>
      <c r="C1131" s="51" t="s">
        <v>153</v>
      </c>
      <c r="D1131" s="51" t="s">
        <v>727</v>
      </c>
      <c r="E1131" s="72">
        <v>500</v>
      </c>
      <c r="F1131" s="73">
        <v>8133468.4900000002</v>
      </c>
      <c r="G1131" s="52">
        <v>0</v>
      </c>
      <c r="H1131" s="72">
        <v>0</v>
      </c>
      <c r="I1131" s="72">
        <v>833</v>
      </c>
      <c r="J1131" s="72">
        <v>2680922</v>
      </c>
      <c r="K1131" s="66">
        <v>11515.619000000001</v>
      </c>
      <c r="L1131" s="66">
        <v>16285.089</v>
      </c>
      <c r="M1131" s="68">
        <v>9748.4174340000009</v>
      </c>
      <c r="N1131" s="61"/>
    </row>
    <row r="1132" spans="1:14" x14ac:dyDescent="0.2">
      <c r="A1132" s="51" t="s">
        <v>59</v>
      </c>
      <c r="B1132" s="51" t="s">
        <v>2872</v>
      </c>
      <c r="C1132" s="51" t="s">
        <v>153</v>
      </c>
      <c r="D1132" s="51" t="s">
        <v>725</v>
      </c>
      <c r="E1132" s="72">
        <v>1277</v>
      </c>
      <c r="F1132" s="73">
        <v>17861262.670000002</v>
      </c>
      <c r="G1132" s="52">
        <v>0</v>
      </c>
      <c r="H1132" s="72">
        <v>0</v>
      </c>
      <c r="I1132" s="72">
        <v>1720</v>
      </c>
      <c r="J1132" s="72">
        <v>5947009.5</v>
      </c>
      <c r="K1132" s="66">
        <v>55285.607000000004</v>
      </c>
      <c r="L1132" s="66">
        <v>56985.115000000005</v>
      </c>
      <c r="M1132" s="68">
        <v>18903.529746</v>
      </c>
      <c r="N1132" s="61"/>
    </row>
    <row r="1133" spans="1:14" x14ac:dyDescent="0.2">
      <c r="A1133" s="51" t="s">
        <v>59</v>
      </c>
      <c r="B1133" s="51" t="s">
        <v>2873</v>
      </c>
      <c r="C1133" s="51" t="s">
        <v>153</v>
      </c>
      <c r="D1133" s="51" t="s">
        <v>725</v>
      </c>
      <c r="E1133" s="72">
        <v>497</v>
      </c>
      <c r="F1133" s="73">
        <v>6709799.3200000003</v>
      </c>
      <c r="G1133" s="52">
        <v>0</v>
      </c>
      <c r="H1133" s="72">
        <v>0</v>
      </c>
      <c r="I1133" s="72">
        <v>351</v>
      </c>
      <c r="J1133" s="72">
        <v>923986</v>
      </c>
      <c r="K1133" s="66">
        <v>26965.91</v>
      </c>
      <c r="L1133" s="66">
        <v>27211.690999999999</v>
      </c>
      <c r="M1133" s="68">
        <v>6396.845757</v>
      </c>
      <c r="N1133" s="61"/>
    </row>
    <row r="1134" spans="1:14" x14ac:dyDescent="0.2">
      <c r="A1134" s="51" t="s">
        <v>59</v>
      </c>
      <c r="B1134" s="51" t="s">
        <v>2874</v>
      </c>
      <c r="C1134" s="51" t="s">
        <v>153</v>
      </c>
      <c r="D1134" s="51" t="s">
        <v>725</v>
      </c>
      <c r="E1134" s="72">
        <v>10</v>
      </c>
      <c r="F1134" s="73">
        <v>78968</v>
      </c>
      <c r="G1134" s="52">
        <v>0</v>
      </c>
      <c r="H1134" s="72">
        <v>0</v>
      </c>
      <c r="I1134" s="72">
        <v>377</v>
      </c>
      <c r="J1134" s="72">
        <v>2092903</v>
      </c>
      <c r="K1134" s="66">
        <v>346.45</v>
      </c>
      <c r="L1134" s="66">
        <v>346.45</v>
      </c>
      <c r="M1134" s="68">
        <v>792.42064300000004</v>
      </c>
      <c r="N1134" s="61"/>
    </row>
    <row r="1135" spans="1:14" x14ac:dyDescent="0.2">
      <c r="A1135" s="51" t="s">
        <v>59</v>
      </c>
      <c r="B1135" s="51" t="s">
        <v>2875</v>
      </c>
      <c r="C1135" s="51" t="s">
        <v>87</v>
      </c>
      <c r="D1135" s="51" t="s">
        <v>729</v>
      </c>
      <c r="E1135" s="72">
        <v>97</v>
      </c>
      <c r="F1135" s="73">
        <v>270583</v>
      </c>
      <c r="G1135" s="52">
        <v>0</v>
      </c>
      <c r="H1135" s="72">
        <v>0</v>
      </c>
      <c r="I1135" s="72">
        <v>2</v>
      </c>
      <c r="J1135" s="72">
        <v>442</v>
      </c>
      <c r="K1135" s="66">
        <v>10811.36</v>
      </c>
      <c r="L1135" s="66">
        <v>16525.29</v>
      </c>
      <c r="M1135" s="68">
        <v>1738.9022520000001</v>
      </c>
      <c r="N1135" s="61"/>
    </row>
    <row r="1136" spans="1:14" x14ac:dyDescent="0.2">
      <c r="A1136" s="51" t="s">
        <v>59</v>
      </c>
      <c r="B1136" s="51" t="s">
        <v>2876</v>
      </c>
      <c r="C1136" s="51" t="s">
        <v>93</v>
      </c>
      <c r="D1136" s="51" t="s">
        <v>1664</v>
      </c>
      <c r="E1136" s="72">
        <v>4</v>
      </c>
      <c r="F1136" s="73">
        <v>38594</v>
      </c>
      <c r="G1136" s="52">
        <v>0</v>
      </c>
      <c r="H1136" s="72">
        <v>0</v>
      </c>
      <c r="I1136" s="72">
        <v>0</v>
      </c>
      <c r="J1136" s="72">
        <v>0</v>
      </c>
      <c r="K1136" s="66">
        <v>23.696000000000002</v>
      </c>
      <c r="L1136" s="66">
        <v>23.696000000000002</v>
      </c>
      <c r="M1136" s="68">
        <v>32.898212000000001</v>
      </c>
      <c r="N1136" s="61"/>
    </row>
    <row r="1137" spans="1:14" x14ac:dyDescent="0.2">
      <c r="A1137" s="51" t="s">
        <v>59</v>
      </c>
      <c r="B1137" s="51" t="s">
        <v>2877</v>
      </c>
      <c r="C1137" s="51" t="s">
        <v>109</v>
      </c>
      <c r="D1137" s="51" t="s">
        <v>730</v>
      </c>
      <c r="E1137" s="72">
        <v>5</v>
      </c>
      <c r="F1137" s="73">
        <v>79113</v>
      </c>
      <c r="G1137" s="52">
        <v>0</v>
      </c>
      <c r="H1137" s="72">
        <v>0</v>
      </c>
      <c r="I1137" s="72">
        <v>0</v>
      </c>
      <c r="J1137" s="72">
        <v>0</v>
      </c>
      <c r="K1137" s="66">
        <v>10.49</v>
      </c>
      <c r="L1137" s="66">
        <v>10.49</v>
      </c>
      <c r="M1137" s="68">
        <v>45.837932000000002</v>
      </c>
      <c r="N1137" s="61"/>
    </row>
    <row r="1138" spans="1:14" x14ac:dyDescent="0.2">
      <c r="A1138" s="51" t="s">
        <v>59</v>
      </c>
      <c r="B1138" s="51" t="s">
        <v>2878</v>
      </c>
      <c r="C1138" s="51" t="s">
        <v>153</v>
      </c>
      <c r="D1138" s="51" t="s">
        <v>725</v>
      </c>
      <c r="E1138" s="72">
        <v>143</v>
      </c>
      <c r="F1138" s="73">
        <v>1898126.41</v>
      </c>
      <c r="G1138" s="52">
        <v>0</v>
      </c>
      <c r="H1138" s="72">
        <v>0</v>
      </c>
      <c r="I1138" s="72">
        <v>826</v>
      </c>
      <c r="J1138" s="72">
        <v>5803104</v>
      </c>
      <c r="K1138" s="66">
        <v>2838.8870000000002</v>
      </c>
      <c r="L1138" s="66">
        <v>2842.9210000000003</v>
      </c>
      <c r="M1138" s="68">
        <v>3485.866896</v>
      </c>
      <c r="N1138" s="61"/>
    </row>
    <row r="1139" spans="1:14" x14ac:dyDescent="0.2">
      <c r="A1139" s="51" t="s">
        <v>59</v>
      </c>
      <c r="B1139" s="51" t="s">
        <v>2879</v>
      </c>
      <c r="C1139" s="51" t="s">
        <v>153</v>
      </c>
      <c r="D1139" s="51" t="s">
        <v>728</v>
      </c>
      <c r="E1139" s="72">
        <v>2</v>
      </c>
      <c r="F1139" s="73">
        <v>6122</v>
      </c>
      <c r="G1139" s="52">
        <v>0</v>
      </c>
      <c r="H1139" s="72">
        <v>0</v>
      </c>
      <c r="I1139" s="72">
        <v>0</v>
      </c>
      <c r="J1139" s="72">
        <v>0</v>
      </c>
      <c r="K1139" s="66">
        <v>976.46</v>
      </c>
      <c r="L1139" s="66">
        <v>1090.4100000000001</v>
      </c>
      <c r="M1139" s="68">
        <v>60.201931999999999</v>
      </c>
      <c r="N1139" s="61"/>
    </row>
    <row r="1140" spans="1:14" x14ac:dyDescent="0.2">
      <c r="A1140" s="51" t="s">
        <v>59</v>
      </c>
      <c r="B1140" s="51" t="s">
        <v>2880</v>
      </c>
      <c r="C1140" s="51" t="s">
        <v>153</v>
      </c>
      <c r="D1140" s="51" t="s">
        <v>731</v>
      </c>
      <c r="E1140" s="72">
        <v>13</v>
      </c>
      <c r="F1140" s="73">
        <v>28733</v>
      </c>
      <c r="G1140" s="52">
        <v>0</v>
      </c>
      <c r="H1140" s="72">
        <v>0</v>
      </c>
      <c r="I1140" s="72">
        <v>0</v>
      </c>
      <c r="J1140" s="72">
        <v>0</v>
      </c>
      <c r="K1140" s="66">
        <v>1469.3230000000001</v>
      </c>
      <c r="L1140" s="66">
        <v>1499.7230000000002</v>
      </c>
      <c r="M1140" s="68">
        <v>114.914835</v>
      </c>
      <c r="N1140" s="61"/>
    </row>
    <row r="1141" spans="1:14" x14ac:dyDescent="0.2">
      <c r="A1141" s="51" t="s">
        <v>59</v>
      </c>
      <c r="B1141" s="51" t="s">
        <v>2881</v>
      </c>
      <c r="C1141" s="51" t="s">
        <v>153</v>
      </c>
      <c r="D1141" s="51" t="s">
        <v>731</v>
      </c>
      <c r="E1141" s="72">
        <v>7</v>
      </c>
      <c r="F1141" s="73">
        <v>22232</v>
      </c>
      <c r="G1141" s="52">
        <v>0</v>
      </c>
      <c r="H1141" s="72">
        <v>0</v>
      </c>
      <c r="I1141" s="72">
        <v>0</v>
      </c>
      <c r="J1141" s="72">
        <v>0</v>
      </c>
      <c r="K1141" s="66">
        <v>12460</v>
      </c>
      <c r="L1141" s="66">
        <v>12460</v>
      </c>
      <c r="M1141" s="68">
        <v>49.239776999999997</v>
      </c>
      <c r="N1141" s="61"/>
    </row>
    <row r="1142" spans="1:14" x14ac:dyDescent="0.2">
      <c r="A1142" s="51" t="s">
        <v>59</v>
      </c>
      <c r="B1142" s="51" t="s">
        <v>2882</v>
      </c>
      <c r="C1142" s="51" t="s">
        <v>100</v>
      </c>
      <c r="D1142" s="51" t="s">
        <v>732</v>
      </c>
      <c r="E1142" s="72">
        <v>284</v>
      </c>
      <c r="F1142" s="73">
        <v>3208366</v>
      </c>
      <c r="G1142" s="52">
        <v>0</v>
      </c>
      <c r="H1142" s="72">
        <v>0</v>
      </c>
      <c r="I1142" s="72">
        <v>5</v>
      </c>
      <c r="J1142" s="72">
        <v>21075</v>
      </c>
      <c r="K1142" s="66">
        <v>3232.21</v>
      </c>
      <c r="L1142" s="66">
        <v>4130.01</v>
      </c>
      <c r="M1142" s="68">
        <v>3045.7806167800004</v>
      </c>
      <c r="N1142" s="61"/>
    </row>
    <row r="1143" spans="1:14" x14ac:dyDescent="0.2">
      <c r="A1143" s="51" t="s">
        <v>59</v>
      </c>
      <c r="B1143" s="51" t="s">
        <v>2883</v>
      </c>
      <c r="C1143" s="51" t="s">
        <v>93</v>
      </c>
      <c r="D1143" s="51" t="s">
        <v>719</v>
      </c>
      <c r="E1143" s="72">
        <v>4</v>
      </c>
      <c r="F1143" s="73">
        <v>67979</v>
      </c>
      <c r="G1143" s="52">
        <v>0</v>
      </c>
      <c r="H1143" s="72">
        <v>0</v>
      </c>
      <c r="I1143" s="72">
        <v>0</v>
      </c>
      <c r="J1143" s="72">
        <v>0</v>
      </c>
      <c r="K1143" s="66">
        <v>0</v>
      </c>
      <c r="L1143" s="66">
        <v>18.63</v>
      </c>
      <c r="M1143" s="68">
        <v>41.285814000000002</v>
      </c>
      <c r="N1143" s="61"/>
    </row>
    <row r="1144" spans="1:14" x14ac:dyDescent="0.2">
      <c r="A1144" s="51" t="s">
        <v>59</v>
      </c>
      <c r="B1144" s="51" t="s">
        <v>2884</v>
      </c>
      <c r="C1144" s="51" t="s">
        <v>1635</v>
      </c>
      <c r="D1144" s="51" t="s">
        <v>733</v>
      </c>
      <c r="E1144" s="72">
        <v>41</v>
      </c>
      <c r="F1144" s="73">
        <v>151684</v>
      </c>
      <c r="G1144" s="52">
        <v>0</v>
      </c>
      <c r="H1144" s="72">
        <v>0</v>
      </c>
      <c r="I1144" s="72">
        <v>0</v>
      </c>
      <c r="J1144" s="72">
        <v>0</v>
      </c>
      <c r="K1144" s="66">
        <v>0</v>
      </c>
      <c r="L1144" s="66">
        <v>114.19</v>
      </c>
      <c r="M1144" s="68">
        <v>122.49083727</v>
      </c>
      <c r="N1144" s="61"/>
    </row>
    <row r="1145" spans="1:14" x14ac:dyDescent="0.2">
      <c r="A1145" s="51" t="s">
        <v>59</v>
      </c>
      <c r="B1145" s="51" t="s">
        <v>2885</v>
      </c>
      <c r="C1145" s="51" t="s">
        <v>93</v>
      </c>
      <c r="D1145" s="51" t="s">
        <v>734</v>
      </c>
      <c r="E1145" s="72">
        <v>4</v>
      </c>
      <c r="F1145" s="73">
        <v>29736</v>
      </c>
      <c r="G1145" s="52">
        <v>0</v>
      </c>
      <c r="H1145" s="72">
        <v>0</v>
      </c>
      <c r="I1145" s="72">
        <v>0</v>
      </c>
      <c r="J1145" s="72">
        <v>0</v>
      </c>
      <c r="K1145" s="66">
        <v>0</v>
      </c>
      <c r="L1145" s="66">
        <v>10</v>
      </c>
      <c r="M1145" s="68">
        <v>18.707097999999998</v>
      </c>
      <c r="N1145" s="61"/>
    </row>
    <row r="1146" spans="1:14" x14ac:dyDescent="0.2">
      <c r="A1146" s="51" t="s">
        <v>60</v>
      </c>
      <c r="B1146" s="51" t="s">
        <v>2886</v>
      </c>
      <c r="C1146" s="51" t="s">
        <v>1691</v>
      </c>
      <c r="D1146" s="51" t="s">
        <v>735</v>
      </c>
      <c r="E1146" s="72">
        <v>24</v>
      </c>
      <c r="F1146" s="73">
        <v>386472</v>
      </c>
      <c r="G1146" s="52">
        <v>0</v>
      </c>
      <c r="H1146" s="72">
        <v>0</v>
      </c>
      <c r="I1146" s="72">
        <v>15</v>
      </c>
      <c r="J1146" s="72">
        <v>26421</v>
      </c>
      <c r="K1146" s="66">
        <v>278.26</v>
      </c>
      <c r="L1146" s="66">
        <v>295.31</v>
      </c>
      <c r="M1146" s="68">
        <v>830.38012641</v>
      </c>
      <c r="N1146" s="61"/>
    </row>
    <row r="1147" spans="1:14" x14ac:dyDescent="0.2">
      <c r="A1147" s="51" t="s">
        <v>60</v>
      </c>
      <c r="B1147" s="51" t="s">
        <v>2887</v>
      </c>
      <c r="C1147" s="51" t="s">
        <v>100</v>
      </c>
      <c r="D1147" s="51" t="s">
        <v>736</v>
      </c>
      <c r="E1147" s="72">
        <v>166</v>
      </c>
      <c r="F1147" s="73">
        <v>2709403</v>
      </c>
      <c r="G1147" s="52">
        <v>0</v>
      </c>
      <c r="H1147" s="72">
        <v>0</v>
      </c>
      <c r="I1147" s="72">
        <v>305</v>
      </c>
      <c r="J1147" s="72">
        <v>1705379</v>
      </c>
      <c r="K1147" s="66">
        <v>4830.07</v>
      </c>
      <c r="L1147" s="66">
        <v>5419.9</v>
      </c>
      <c r="M1147" s="68">
        <v>4533.7417696800003</v>
      </c>
      <c r="N1147" s="61"/>
    </row>
    <row r="1148" spans="1:14" x14ac:dyDescent="0.2">
      <c r="A1148" s="51" t="s">
        <v>60</v>
      </c>
      <c r="B1148" s="51" t="s">
        <v>2888</v>
      </c>
      <c r="C1148" s="51" t="s">
        <v>1636</v>
      </c>
      <c r="D1148" s="51" t="s">
        <v>740</v>
      </c>
      <c r="E1148" s="72">
        <v>1</v>
      </c>
      <c r="F1148" s="73">
        <v>82872</v>
      </c>
      <c r="G1148" s="52">
        <v>0</v>
      </c>
      <c r="H1148" s="72">
        <v>0</v>
      </c>
      <c r="I1148" s="72">
        <v>0</v>
      </c>
      <c r="J1148" s="72">
        <v>0</v>
      </c>
      <c r="K1148" s="66">
        <v>0</v>
      </c>
      <c r="L1148" s="66">
        <v>22.4</v>
      </c>
      <c r="M1148" s="68">
        <v>73.011128999999997</v>
      </c>
      <c r="N1148" s="61"/>
    </row>
    <row r="1149" spans="1:14" x14ac:dyDescent="0.2">
      <c r="A1149" s="51" t="s">
        <v>60</v>
      </c>
      <c r="B1149" s="51" t="s">
        <v>2889</v>
      </c>
      <c r="C1149" s="51" t="s">
        <v>100</v>
      </c>
      <c r="D1149" s="51" t="s">
        <v>736</v>
      </c>
      <c r="E1149" s="72">
        <v>0</v>
      </c>
      <c r="F1149" s="73">
        <v>0</v>
      </c>
      <c r="G1149" s="52">
        <v>0</v>
      </c>
      <c r="H1149" s="72">
        <v>0</v>
      </c>
      <c r="I1149" s="72">
        <v>0</v>
      </c>
      <c r="J1149" s="72">
        <v>0</v>
      </c>
      <c r="K1149" s="66">
        <v>320</v>
      </c>
      <c r="L1149" s="66">
        <v>336</v>
      </c>
      <c r="M1149" s="68">
        <v>14.975859590000001</v>
      </c>
      <c r="N1149" s="61"/>
    </row>
    <row r="1150" spans="1:14" x14ac:dyDescent="0.2">
      <c r="A1150" s="51" t="s">
        <v>60</v>
      </c>
      <c r="B1150" s="51" t="s">
        <v>2890</v>
      </c>
      <c r="C1150" s="51" t="s">
        <v>1635</v>
      </c>
      <c r="D1150" s="51" t="s">
        <v>1421</v>
      </c>
      <c r="E1150" s="72">
        <v>43</v>
      </c>
      <c r="F1150" s="73">
        <v>513677</v>
      </c>
      <c r="G1150" s="52">
        <v>0</v>
      </c>
      <c r="H1150" s="72">
        <v>0</v>
      </c>
      <c r="I1150" s="72">
        <v>0</v>
      </c>
      <c r="J1150" s="72">
        <v>0</v>
      </c>
      <c r="K1150" s="66">
        <v>5.57</v>
      </c>
      <c r="L1150" s="66">
        <v>255.2</v>
      </c>
      <c r="M1150" s="68">
        <v>547.34956615999999</v>
      </c>
      <c r="N1150" s="61"/>
    </row>
    <row r="1151" spans="1:14" x14ac:dyDescent="0.2">
      <c r="A1151" s="51" t="s">
        <v>60</v>
      </c>
      <c r="B1151" s="51" t="s">
        <v>2891</v>
      </c>
      <c r="C1151" s="51" t="s">
        <v>91</v>
      </c>
      <c r="D1151" s="51" t="s">
        <v>737</v>
      </c>
      <c r="E1151" s="72">
        <v>5</v>
      </c>
      <c r="F1151" s="73">
        <v>15767</v>
      </c>
      <c r="G1151" s="52">
        <v>0</v>
      </c>
      <c r="H1151" s="72">
        <v>0</v>
      </c>
      <c r="I1151" s="72">
        <v>0</v>
      </c>
      <c r="J1151" s="72">
        <v>0</v>
      </c>
      <c r="K1151" s="66">
        <v>0</v>
      </c>
      <c r="L1151" s="66">
        <v>834.37</v>
      </c>
      <c r="M1151" s="68">
        <v>29.331412</v>
      </c>
      <c r="N1151" s="61"/>
    </row>
    <row r="1152" spans="1:14" x14ac:dyDescent="0.2">
      <c r="A1152" s="51" t="s">
        <v>60</v>
      </c>
      <c r="B1152" s="51" t="s">
        <v>2892</v>
      </c>
      <c r="C1152" s="51" t="s">
        <v>93</v>
      </c>
      <c r="D1152" s="51" t="s">
        <v>738</v>
      </c>
      <c r="E1152" s="72">
        <v>5</v>
      </c>
      <c r="F1152" s="73">
        <v>32097</v>
      </c>
      <c r="G1152" s="52">
        <v>0</v>
      </c>
      <c r="H1152" s="72">
        <v>0</v>
      </c>
      <c r="I1152" s="72">
        <v>0</v>
      </c>
      <c r="J1152" s="72">
        <v>0</v>
      </c>
      <c r="K1152" s="66">
        <v>16.5</v>
      </c>
      <c r="L1152" s="66">
        <v>16.5</v>
      </c>
      <c r="M1152" s="68">
        <v>33.853192</v>
      </c>
      <c r="N1152" s="61"/>
    </row>
    <row r="1153" spans="1:14" x14ac:dyDescent="0.2">
      <c r="A1153" s="51" t="s">
        <v>60</v>
      </c>
      <c r="B1153" s="51" t="s">
        <v>2893</v>
      </c>
      <c r="C1153" s="51" t="s">
        <v>100</v>
      </c>
      <c r="D1153" s="51" t="s">
        <v>739</v>
      </c>
      <c r="E1153" s="72">
        <v>293</v>
      </c>
      <c r="F1153" s="73">
        <v>4159298.03</v>
      </c>
      <c r="G1153" s="52">
        <v>0</v>
      </c>
      <c r="H1153" s="72">
        <v>0</v>
      </c>
      <c r="I1153" s="72">
        <v>819</v>
      </c>
      <c r="J1153" s="72">
        <v>3969972.4</v>
      </c>
      <c r="K1153" s="66">
        <v>4964.57</v>
      </c>
      <c r="L1153" s="66">
        <v>5615.08</v>
      </c>
      <c r="M1153" s="68">
        <v>7012.6634064999998</v>
      </c>
      <c r="N1153" s="61"/>
    </row>
    <row r="1154" spans="1:14" x14ac:dyDescent="0.2">
      <c r="A1154" s="51" t="s">
        <v>60</v>
      </c>
      <c r="B1154" s="51" t="s">
        <v>2894</v>
      </c>
      <c r="C1154" s="51" t="s">
        <v>1636</v>
      </c>
      <c r="D1154" s="51" t="s">
        <v>741</v>
      </c>
      <c r="E1154" s="72">
        <v>1</v>
      </c>
      <c r="F1154" s="73">
        <v>121697</v>
      </c>
      <c r="G1154" s="52">
        <v>0</v>
      </c>
      <c r="H1154" s="72">
        <v>0</v>
      </c>
      <c r="I1154" s="72">
        <v>0</v>
      </c>
      <c r="J1154" s="72">
        <v>0</v>
      </c>
      <c r="K1154" s="66">
        <v>0</v>
      </c>
      <c r="L1154" s="66">
        <v>22</v>
      </c>
      <c r="M1154" s="68">
        <v>106.98125400000001</v>
      </c>
      <c r="N1154" s="61"/>
    </row>
    <row r="1155" spans="1:14" ht="25.5" x14ac:dyDescent="0.2">
      <c r="A1155" s="51" t="s">
        <v>742</v>
      </c>
      <c r="B1155" s="51" t="s">
        <v>2895</v>
      </c>
      <c r="C1155" s="51" t="s">
        <v>91</v>
      </c>
      <c r="D1155" s="51" t="s">
        <v>743</v>
      </c>
      <c r="E1155" s="72">
        <v>0</v>
      </c>
      <c r="F1155" s="73">
        <v>0</v>
      </c>
      <c r="G1155" s="52">
        <v>0</v>
      </c>
      <c r="H1155" s="72">
        <v>0</v>
      </c>
      <c r="I1155" s="72">
        <v>0</v>
      </c>
      <c r="J1155" s="72">
        <v>0</v>
      </c>
      <c r="K1155" s="66">
        <v>0</v>
      </c>
      <c r="L1155" s="66">
        <v>133</v>
      </c>
      <c r="M1155" s="68">
        <v>0</v>
      </c>
      <c r="N1155" s="61"/>
    </row>
    <row r="1156" spans="1:14" ht="25.5" x14ac:dyDescent="0.2">
      <c r="A1156" s="51" t="s">
        <v>742</v>
      </c>
      <c r="B1156" s="51" t="s">
        <v>2896</v>
      </c>
      <c r="C1156" s="51" t="s">
        <v>91</v>
      </c>
      <c r="D1156" s="51" t="s">
        <v>744</v>
      </c>
      <c r="E1156" s="72">
        <v>0</v>
      </c>
      <c r="F1156" s="73">
        <v>0</v>
      </c>
      <c r="G1156" s="52">
        <v>0</v>
      </c>
      <c r="H1156" s="72">
        <v>0</v>
      </c>
      <c r="I1156" s="72">
        <v>0</v>
      </c>
      <c r="J1156" s="72">
        <v>0</v>
      </c>
      <c r="K1156" s="66">
        <v>0</v>
      </c>
      <c r="L1156" s="66">
        <v>270.16399999999999</v>
      </c>
      <c r="M1156" s="68">
        <v>0</v>
      </c>
      <c r="N1156" s="61"/>
    </row>
    <row r="1157" spans="1:14" ht="25.5" x14ac:dyDescent="0.2">
      <c r="A1157" s="51" t="s">
        <v>742</v>
      </c>
      <c r="B1157" s="51" t="s">
        <v>2897</v>
      </c>
      <c r="C1157" s="51" t="s">
        <v>91</v>
      </c>
      <c r="D1157" s="51" t="s">
        <v>744</v>
      </c>
      <c r="E1157" s="72">
        <v>0</v>
      </c>
      <c r="F1157" s="73">
        <v>0</v>
      </c>
      <c r="G1157" s="52">
        <v>0</v>
      </c>
      <c r="H1157" s="72">
        <v>0</v>
      </c>
      <c r="I1157" s="72">
        <v>0</v>
      </c>
      <c r="J1157" s="72">
        <v>0</v>
      </c>
      <c r="K1157" s="66">
        <v>0</v>
      </c>
      <c r="L1157" s="66">
        <v>715.79</v>
      </c>
      <c r="M1157" s="68">
        <v>0</v>
      </c>
      <c r="N1157" s="61"/>
    </row>
    <row r="1158" spans="1:14" ht="25.5" x14ac:dyDescent="0.2">
      <c r="A1158" s="51" t="s">
        <v>742</v>
      </c>
      <c r="B1158" s="51" t="s">
        <v>2898</v>
      </c>
      <c r="C1158" s="51" t="s">
        <v>91</v>
      </c>
      <c r="D1158" s="51" t="s">
        <v>744</v>
      </c>
      <c r="E1158" s="72">
        <v>0</v>
      </c>
      <c r="F1158" s="73">
        <v>0</v>
      </c>
      <c r="G1158" s="52">
        <v>0</v>
      </c>
      <c r="H1158" s="72">
        <v>0</v>
      </c>
      <c r="I1158" s="72">
        <v>0</v>
      </c>
      <c r="J1158" s="72">
        <v>0</v>
      </c>
      <c r="K1158" s="66">
        <v>0</v>
      </c>
      <c r="L1158" s="66">
        <v>1881.38</v>
      </c>
      <c r="M1158" s="68">
        <v>0</v>
      </c>
      <c r="N1158" s="61"/>
    </row>
    <row r="1159" spans="1:14" ht="25.5" x14ac:dyDescent="0.2">
      <c r="A1159" s="51" t="s">
        <v>742</v>
      </c>
      <c r="B1159" s="51" t="s">
        <v>2899</v>
      </c>
      <c r="C1159" s="51" t="s">
        <v>91</v>
      </c>
      <c r="D1159" s="51" t="s">
        <v>744</v>
      </c>
      <c r="E1159" s="72">
        <v>0</v>
      </c>
      <c r="F1159" s="73">
        <v>0</v>
      </c>
      <c r="G1159" s="52">
        <v>0</v>
      </c>
      <c r="H1159" s="72">
        <v>0</v>
      </c>
      <c r="I1159" s="72">
        <v>0</v>
      </c>
      <c r="J1159" s="72">
        <v>0</v>
      </c>
      <c r="K1159" s="66">
        <v>0</v>
      </c>
      <c r="L1159" s="66">
        <v>1087.54</v>
      </c>
      <c r="M1159" s="68">
        <v>0</v>
      </c>
      <c r="N1159" s="61"/>
    </row>
    <row r="1160" spans="1:14" ht="25.5" x14ac:dyDescent="0.2">
      <c r="A1160" s="51" t="s">
        <v>742</v>
      </c>
      <c r="B1160" s="51" t="s">
        <v>2900</v>
      </c>
      <c r="C1160" s="51" t="s">
        <v>91</v>
      </c>
      <c r="D1160" s="51" t="s">
        <v>744</v>
      </c>
      <c r="E1160" s="72">
        <v>0</v>
      </c>
      <c r="F1160" s="73">
        <v>0</v>
      </c>
      <c r="G1160" s="52">
        <v>0</v>
      </c>
      <c r="H1160" s="72">
        <v>0</v>
      </c>
      <c r="I1160" s="72">
        <v>0</v>
      </c>
      <c r="J1160" s="72">
        <v>0</v>
      </c>
      <c r="K1160" s="66">
        <v>0</v>
      </c>
      <c r="L1160" s="66">
        <v>596.72699999999998</v>
      </c>
      <c r="M1160" s="68">
        <v>0</v>
      </c>
      <c r="N1160" s="61"/>
    </row>
    <row r="1161" spans="1:14" ht="25.5" x14ac:dyDescent="0.2">
      <c r="A1161" s="51" t="s">
        <v>742</v>
      </c>
      <c r="B1161" s="51" t="s">
        <v>2901</v>
      </c>
      <c r="C1161" s="51" t="s">
        <v>91</v>
      </c>
      <c r="D1161" s="51" t="s">
        <v>743</v>
      </c>
      <c r="E1161" s="72">
        <v>0</v>
      </c>
      <c r="F1161" s="73">
        <v>0</v>
      </c>
      <c r="G1161" s="52">
        <v>0</v>
      </c>
      <c r="H1161" s="72">
        <v>0</v>
      </c>
      <c r="I1161" s="72">
        <v>0</v>
      </c>
      <c r="J1161" s="72">
        <v>0</v>
      </c>
      <c r="K1161" s="66">
        <v>32204.794999999998</v>
      </c>
      <c r="L1161" s="66">
        <v>32410.794999999998</v>
      </c>
      <c r="M1161" s="68">
        <v>0</v>
      </c>
      <c r="N1161" s="61"/>
    </row>
    <row r="1162" spans="1:14" ht="25.5" x14ac:dyDescent="0.2">
      <c r="A1162" s="51" t="s">
        <v>742</v>
      </c>
      <c r="B1162" s="51" t="s">
        <v>2902</v>
      </c>
      <c r="C1162" s="51" t="s">
        <v>91</v>
      </c>
      <c r="D1162" s="51" t="s">
        <v>743</v>
      </c>
      <c r="E1162" s="72">
        <v>7</v>
      </c>
      <c r="F1162" s="73">
        <v>26657.94</v>
      </c>
      <c r="G1162" s="52">
        <v>0</v>
      </c>
      <c r="H1162" s="72">
        <v>0</v>
      </c>
      <c r="I1162" s="72">
        <v>0</v>
      </c>
      <c r="J1162" s="72">
        <v>0</v>
      </c>
      <c r="K1162" s="66">
        <v>0</v>
      </c>
      <c r="L1162" s="66">
        <v>5</v>
      </c>
      <c r="M1162" s="68">
        <v>59.078513999999998</v>
      </c>
      <c r="N1162" s="61"/>
    </row>
    <row r="1163" spans="1:14" ht="25.5" x14ac:dyDescent="0.2">
      <c r="A1163" s="51" t="s">
        <v>742</v>
      </c>
      <c r="B1163" s="51" t="s">
        <v>2903</v>
      </c>
      <c r="C1163" s="51" t="s">
        <v>93</v>
      </c>
      <c r="D1163" s="51" t="s">
        <v>743</v>
      </c>
      <c r="E1163" s="72">
        <v>10</v>
      </c>
      <c r="F1163" s="73">
        <v>23170</v>
      </c>
      <c r="G1163" s="52">
        <v>0</v>
      </c>
      <c r="H1163" s="72">
        <v>0</v>
      </c>
      <c r="I1163" s="72">
        <v>0</v>
      </c>
      <c r="J1163" s="72">
        <v>0</v>
      </c>
      <c r="K1163" s="66">
        <v>0</v>
      </c>
      <c r="L1163" s="66">
        <v>0</v>
      </c>
      <c r="M1163" s="68">
        <v>71.398848000000001</v>
      </c>
      <c r="N1163" s="61"/>
    </row>
    <row r="1164" spans="1:14" ht="25.5" x14ac:dyDescent="0.2">
      <c r="A1164" s="51" t="s">
        <v>742</v>
      </c>
      <c r="B1164" s="51" t="s">
        <v>2904</v>
      </c>
      <c r="C1164" s="51" t="s">
        <v>91</v>
      </c>
      <c r="D1164" s="51" t="s">
        <v>744</v>
      </c>
      <c r="E1164" s="72">
        <v>0</v>
      </c>
      <c r="F1164" s="73">
        <v>0</v>
      </c>
      <c r="G1164" s="52">
        <v>0</v>
      </c>
      <c r="H1164" s="72">
        <v>0</v>
      </c>
      <c r="I1164" s="72">
        <v>0</v>
      </c>
      <c r="J1164" s="72">
        <v>0</v>
      </c>
      <c r="K1164" s="66">
        <v>56854.409</v>
      </c>
      <c r="L1164" s="66">
        <v>68018.638999999996</v>
      </c>
      <c r="M1164" s="68">
        <v>4.2996650000000001</v>
      </c>
      <c r="N1164" s="61"/>
    </row>
    <row r="1165" spans="1:14" x14ac:dyDescent="0.2">
      <c r="A1165" s="51" t="s">
        <v>745</v>
      </c>
      <c r="B1165" s="51" t="s">
        <v>2905</v>
      </c>
      <c r="C1165" s="51" t="s">
        <v>100</v>
      </c>
      <c r="D1165" s="51" t="s">
        <v>746</v>
      </c>
      <c r="E1165" s="72">
        <v>4</v>
      </c>
      <c r="F1165" s="73">
        <v>33824</v>
      </c>
      <c r="G1165" s="52">
        <v>0</v>
      </c>
      <c r="H1165" s="72">
        <v>0</v>
      </c>
      <c r="I1165" s="72">
        <v>0</v>
      </c>
      <c r="J1165" s="72">
        <v>0</v>
      </c>
      <c r="K1165" s="66">
        <v>0</v>
      </c>
      <c r="L1165" s="66">
        <v>0</v>
      </c>
      <c r="M1165" s="68">
        <v>23.988254489999999</v>
      </c>
      <c r="N1165" s="61"/>
    </row>
    <row r="1166" spans="1:14" x14ac:dyDescent="0.2">
      <c r="A1166" s="51" t="s">
        <v>61</v>
      </c>
      <c r="B1166" s="51" t="s">
        <v>2906</v>
      </c>
      <c r="C1166" s="51" t="s">
        <v>1635</v>
      </c>
      <c r="D1166" s="51" t="s">
        <v>748</v>
      </c>
      <c r="E1166" s="72">
        <v>15</v>
      </c>
      <c r="F1166" s="73">
        <v>51903</v>
      </c>
      <c r="G1166" s="52">
        <v>0</v>
      </c>
      <c r="H1166" s="72">
        <v>0</v>
      </c>
      <c r="I1166" s="72">
        <v>0</v>
      </c>
      <c r="J1166" s="72">
        <v>0</v>
      </c>
      <c r="K1166" s="66">
        <v>0</v>
      </c>
      <c r="L1166" s="66">
        <v>12</v>
      </c>
      <c r="M1166" s="68">
        <v>39.181464060000003</v>
      </c>
      <c r="N1166" s="61"/>
    </row>
    <row r="1167" spans="1:14" x14ac:dyDescent="0.2">
      <c r="A1167" s="51" t="s">
        <v>61</v>
      </c>
      <c r="B1167" s="51" t="s">
        <v>2907</v>
      </c>
      <c r="C1167" s="51" t="s">
        <v>91</v>
      </c>
      <c r="D1167" s="51" t="s">
        <v>749</v>
      </c>
      <c r="E1167" s="72">
        <v>11</v>
      </c>
      <c r="F1167" s="73">
        <v>77147</v>
      </c>
      <c r="G1167" s="52">
        <v>0</v>
      </c>
      <c r="H1167" s="72">
        <v>0</v>
      </c>
      <c r="I1167" s="72">
        <v>0</v>
      </c>
      <c r="J1167" s="72">
        <v>0</v>
      </c>
      <c r="K1167" s="66">
        <v>27.46</v>
      </c>
      <c r="L1167" s="66">
        <v>30.019000000000002</v>
      </c>
      <c r="M1167" s="68">
        <v>66.348405</v>
      </c>
      <c r="N1167" s="61"/>
    </row>
    <row r="1168" spans="1:14" x14ac:dyDescent="0.2">
      <c r="A1168" s="51" t="s">
        <v>61</v>
      </c>
      <c r="B1168" s="51" t="s">
        <v>2908</v>
      </c>
      <c r="C1168" s="51" t="s">
        <v>103</v>
      </c>
      <c r="D1168" s="51" t="s">
        <v>755</v>
      </c>
      <c r="E1168" s="72">
        <v>5</v>
      </c>
      <c r="F1168" s="73">
        <v>57935</v>
      </c>
      <c r="G1168" s="52">
        <v>0</v>
      </c>
      <c r="H1168" s="72">
        <v>0</v>
      </c>
      <c r="I1168" s="72">
        <v>0</v>
      </c>
      <c r="J1168" s="72">
        <v>0</v>
      </c>
      <c r="K1168" s="66">
        <v>10.5</v>
      </c>
      <c r="L1168" s="66">
        <v>10.5</v>
      </c>
      <c r="M1168" s="68">
        <v>41.483727000000002</v>
      </c>
      <c r="N1168" s="61"/>
    </row>
    <row r="1169" spans="1:14" x14ac:dyDescent="0.2">
      <c r="A1169" s="51" t="s">
        <v>61</v>
      </c>
      <c r="B1169" s="51" t="s">
        <v>2909</v>
      </c>
      <c r="C1169" s="51" t="s">
        <v>1636</v>
      </c>
      <c r="D1169" s="51" t="s">
        <v>760</v>
      </c>
      <c r="E1169" s="72">
        <v>804</v>
      </c>
      <c r="F1169" s="73">
        <v>2968174.65</v>
      </c>
      <c r="G1169" s="52">
        <v>0</v>
      </c>
      <c r="H1169" s="72">
        <v>0</v>
      </c>
      <c r="I1169" s="72">
        <v>0</v>
      </c>
      <c r="J1169" s="72">
        <v>0</v>
      </c>
      <c r="K1169" s="66">
        <v>21419</v>
      </c>
      <c r="L1169" s="66">
        <v>21427.040000000001</v>
      </c>
      <c r="M1169" s="68">
        <v>3547.6227090000002</v>
      </c>
      <c r="N1169" s="61"/>
    </row>
    <row r="1170" spans="1:14" x14ac:dyDescent="0.2">
      <c r="A1170" s="51" t="s">
        <v>61</v>
      </c>
      <c r="B1170" s="51" t="s">
        <v>2910</v>
      </c>
      <c r="C1170" s="51" t="s">
        <v>1635</v>
      </c>
      <c r="D1170" s="51" t="s">
        <v>750</v>
      </c>
      <c r="E1170" s="72">
        <v>13</v>
      </c>
      <c r="F1170" s="73">
        <v>80748</v>
      </c>
      <c r="G1170" s="52">
        <v>0</v>
      </c>
      <c r="H1170" s="72">
        <v>0</v>
      </c>
      <c r="I1170" s="72">
        <v>0</v>
      </c>
      <c r="J1170" s="72">
        <v>0</v>
      </c>
      <c r="K1170" s="66">
        <v>0</v>
      </c>
      <c r="L1170" s="66">
        <v>59</v>
      </c>
      <c r="M1170" s="68">
        <v>82.205633569999989</v>
      </c>
      <c r="N1170" s="61"/>
    </row>
    <row r="1171" spans="1:14" x14ac:dyDescent="0.2">
      <c r="A1171" s="51" t="s">
        <v>61</v>
      </c>
      <c r="B1171" s="51" t="s">
        <v>2911</v>
      </c>
      <c r="C1171" s="51" t="s">
        <v>1636</v>
      </c>
      <c r="D1171" s="51" t="s">
        <v>756</v>
      </c>
      <c r="E1171" s="72">
        <v>8</v>
      </c>
      <c r="F1171" s="73">
        <v>68156</v>
      </c>
      <c r="G1171" s="52">
        <v>0</v>
      </c>
      <c r="H1171" s="72">
        <v>0</v>
      </c>
      <c r="I1171" s="72">
        <v>0</v>
      </c>
      <c r="J1171" s="72">
        <v>0</v>
      </c>
      <c r="K1171" s="66">
        <v>472.02499999999998</v>
      </c>
      <c r="L1171" s="66">
        <v>475.52499999999998</v>
      </c>
      <c r="M1171" s="68">
        <v>65.020388999999994</v>
      </c>
      <c r="N1171" s="61"/>
    </row>
    <row r="1172" spans="1:14" x14ac:dyDescent="0.2">
      <c r="A1172" s="51" t="s">
        <v>61</v>
      </c>
      <c r="B1172" s="51" t="s">
        <v>2912</v>
      </c>
      <c r="C1172" s="51" t="s">
        <v>93</v>
      </c>
      <c r="D1172" s="51" t="s">
        <v>751</v>
      </c>
      <c r="E1172" s="72">
        <v>3</v>
      </c>
      <c r="F1172" s="73">
        <v>20567</v>
      </c>
      <c r="G1172" s="52">
        <v>0</v>
      </c>
      <c r="H1172" s="72">
        <v>0</v>
      </c>
      <c r="I1172" s="72">
        <v>0</v>
      </c>
      <c r="J1172" s="72">
        <v>0</v>
      </c>
      <c r="K1172" s="66">
        <v>10.3</v>
      </c>
      <c r="L1172" s="66">
        <v>10.3</v>
      </c>
      <c r="M1172" s="68">
        <v>19.240331000000001</v>
      </c>
      <c r="N1172" s="61"/>
    </row>
    <row r="1173" spans="1:14" x14ac:dyDescent="0.2">
      <c r="A1173" s="51" t="s">
        <v>61</v>
      </c>
      <c r="B1173" s="51" t="s">
        <v>2913</v>
      </c>
      <c r="C1173" s="51" t="s">
        <v>87</v>
      </c>
      <c r="D1173" s="51" t="s">
        <v>752</v>
      </c>
      <c r="E1173" s="72">
        <v>61</v>
      </c>
      <c r="F1173" s="73">
        <v>3516895.5</v>
      </c>
      <c r="G1173" s="52">
        <v>0</v>
      </c>
      <c r="H1173" s="72">
        <v>0</v>
      </c>
      <c r="I1173" s="72">
        <v>0</v>
      </c>
      <c r="J1173" s="72">
        <v>0</v>
      </c>
      <c r="K1173" s="66">
        <v>489.89499999999998</v>
      </c>
      <c r="L1173" s="66">
        <v>489.94499999999999</v>
      </c>
      <c r="M1173" s="68">
        <v>2336.0615299999999</v>
      </c>
      <c r="N1173" s="61"/>
    </row>
    <row r="1174" spans="1:14" ht="25.5" x14ac:dyDescent="0.2">
      <c r="A1174" s="51" t="s">
        <v>61</v>
      </c>
      <c r="B1174" s="51" t="s">
        <v>2914</v>
      </c>
      <c r="C1174" s="51" t="s">
        <v>1636</v>
      </c>
      <c r="D1174" s="51" t="s">
        <v>752</v>
      </c>
      <c r="E1174" s="72">
        <v>4</v>
      </c>
      <c r="F1174" s="73">
        <v>236825</v>
      </c>
      <c r="G1174" s="52">
        <v>0</v>
      </c>
      <c r="H1174" s="72">
        <v>0</v>
      </c>
      <c r="I1174" s="72">
        <v>0</v>
      </c>
      <c r="J1174" s="72">
        <v>0</v>
      </c>
      <c r="K1174" s="66">
        <v>40</v>
      </c>
      <c r="L1174" s="66">
        <v>40</v>
      </c>
      <c r="M1174" s="68">
        <v>206.35442499999999</v>
      </c>
      <c r="N1174" s="61"/>
    </row>
    <row r="1175" spans="1:14" x14ac:dyDescent="0.2">
      <c r="A1175" s="51" t="s">
        <v>61</v>
      </c>
      <c r="B1175" s="51" t="s">
        <v>2915</v>
      </c>
      <c r="C1175" s="51" t="s">
        <v>93</v>
      </c>
      <c r="D1175" s="51" t="s">
        <v>753</v>
      </c>
      <c r="E1175" s="72">
        <v>5</v>
      </c>
      <c r="F1175" s="73">
        <v>97356</v>
      </c>
      <c r="G1175" s="52">
        <v>0</v>
      </c>
      <c r="H1175" s="72">
        <v>0</v>
      </c>
      <c r="I1175" s="72">
        <v>0</v>
      </c>
      <c r="J1175" s="72">
        <v>0</v>
      </c>
      <c r="K1175" s="66">
        <v>16.04</v>
      </c>
      <c r="L1175" s="66">
        <v>19.427</v>
      </c>
      <c r="M1175" s="68">
        <v>63.529865000000001</v>
      </c>
      <c r="N1175" s="61"/>
    </row>
    <row r="1176" spans="1:14" x14ac:dyDescent="0.2">
      <c r="A1176" s="51" t="s">
        <v>61</v>
      </c>
      <c r="B1176" s="51" t="s">
        <v>2916</v>
      </c>
      <c r="C1176" s="51" t="s">
        <v>1635</v>
      </c>
      <c r="D1176" s="51" t="s">
        <v>754</v>
      </c>
      <c r="E1176" s="72">
        <v>28</v>
      </c>
      <c r="F1176" s="73">
        <v>291267</v>
      </c>
      <c r="G1176" s="52">
        <v>0</v>
      </c>
      <c r="H1176" s="72">
        <v>0</v>
      </c>
      <c r="I1176" s="72">
        <v>0</v>
      </c>
      <c r="J1176" s="72">
        <v>0</v>
      </c>
      <c r="K1176" s="66">
        <v>0</v>
      </c>
      <c r="L1176" s="66">
        <v>91.2</v>
      </c>
      <c r="M1176" s="68">
        <v>436.46881744999996</v>
      </c>
      <c r="N1176" s="61"/>
    </row>
    <row r="1177" spans="1:14" x14ac:dyDescent="0.2">
      <c r="A1177" s="51" t="s">
        <v>61</v>
      </c>
      <c r="B1177" s="51" t="s">
        <v>2917</v>
      </c>
      <c r="C1177" s="51" t="s">
        <v>1636</v>
      </c>
      <c r="D1177" s="51" t="s">
        <v>757</v>
      </c>
      <c r="E1177" s="72">
        <v>10</v>
      </c>
      <c r="F1177" s="73">
        <v>183779</v>
      </c>
      <c r="G1177" s="52">
        <v>0</v>
      </c>
      <c r="H1177" s="72">
        <v>0</v>
      </c>
      <c r="I1177" s="72">
        <v>0</v>
      </c>
      <c r="J1177" s="72">
        <v>0</v>
      </c>
      <c r="K1177" s="66">
        <v>443.649</v>
      </c>
      <c r="L1177" s="66">
        <v>443.649</v>
      </c>
      <c r="M1177" s="68">
        <v>124.114964</v>
      </c>
      <c r="N1177" s="61"/>
    </row>
    <row r="1178" spans="1:14" x14ac:dyDescent="0.2">
      <c r="A1178" s="51" t="s">
        <v>61</v>
      </c>
      <c r="B1178" s="51" t="s">
        <v>2918</v>
      </c>
      <c r="C1178" s="51" t="s">
        <v>109</v>
      </c>
      <c r="D1178" s="51" t="s">
        <v>752</v>
      </c>
      <c r="E1178" s="72">
        <v>8</v>
      </c>
      <c r="F1178" s="73">
        <v>137211</v>
      </c>
      <c r="G1178" s="52">
        <v>0</v>
      </c>
      <c r="H1178" s="72">
        <v>0</v>
      </c>
      <c r="I1178" s="72">
        <v>0</v>
      </c>
      <c r="J1178" s="72">
        <v>0</v>
      </c>
      <c r="K1178" s="66">
        <v>24.21</v>
      </c>
      <c r="L1178" s="66">
        <v>42.141999999999996</v>
      </c>
      <c r="M1178" s="68">
        <v>86.823239999999998</v>
      </c>
      <c r="N1178" s="61"/>
    </row>
    <row r="1179" spans="1:14" x14ac:dyDescent="0.2">
      <c r="A1179" s="51" t="s">
        <v>61</v>
      </c>
      <c r="B1179" s="51" t="s">
        <v>2919</v>
      </c>
      <c r="C1179" s="51" t="s">
        <v>109</v>
      </c>
      <c r="D1179" s="51" t="s">
        <v>758</v>
      </c>
      <c r="E1179" s="72">
        <v>3</v>
      </c>
      <c r="F1179" s="73">
        <v>48974</v>
      </c>
      <c r="G1179" s="52">
        <v>0</v>
      </c>
      <c r="H1179" s="72">
        <v>0</v>
      </c>
      <c r="I1179" s="72">
        <v>0</v>
      </c>
      <c r="J1179" s="72">
        <v>0</v>
      </c>
      <c r="K1179" s="66">
        <v>14.07</v>
      </c>
      <c r="L1179" s="66">
        <v>14.07</v>
      </c>
      <c r="M1179" s="68">
        <v>42.309576</v>
      </c>
      <c r="N1179" s="61"/>
    </row>
    <row r="1180" spans="1:14" x14ac:dyDescent="0.2">
      <c r="A1180" s="51" t="s">
        <v>61</v>
      </c>
      <c r="B1180" s="51" t="s">
        <v>2920</v>
      </c>
      <c r="C1180" s="51" t="s">
        <v>93</v>
      </c>
      <c r="D1180" s="51" t="s">
        <v>759</v>
      </c>
      <c r="E1180" s="72">
        <v>3</v>
      </c>
      <c r="F1180" s="73">
        <v>51366</v>
      </c>
      <c r="G1180" s="52">
        <v>0</v>
      </c>
      <c r="H1180" s="72">
        <v>0</v>
      </c>
      <c r="I1180" s="72">
        <v>0</v>
      </c>
      <c r="J1180" s="72">
        <v>0</v>
      </c>
      <c r="K1180" s="66">
        <v>20.04</v>
      </c>
      <c r="L1180" s="66">
        <v>20.04</v>
      </c>
      <c r="M1180" s="68">
        <v>40.937973999999997</v>
      </c>
      <c r="N1180" s="61"/>
    </row>
    <row r="1181" spans="1:14" x14ac:dyDescent="0.2">
      <c r="A1181" s="51" t="s">
        <v>61</v>
      </c>
      <c r="B1181" s="51" t="s">
        <v>2921</v>
      </c>
      <c r="C1181" s="51" t="s">
        <v>1636</v>
      </c>
      <c r="D1181" s="51" t="s">
        <v>752</v>
      </c>
      <c r="E1181" s="72">
        <v>18</v>
      </c>
      <c r="F1181" s="73">
        <v>260347</v>
      </c>
      <c r="G1181" s="52">
        <v>0</v>
      </c>
      <c r="H1181" s="72">
        <v>0</v>
      </c>
      <c r="I1181" s="72">
        <v>0</v>
      </c>
      <c r="J1181" s="72">
        <v>0</v>
      </c>
      <c r="K1181" s="66">
        <v>124.125</v>
      </c>
      <c r="L1181" s="66">
        <v>124.125</v>
      </c>
      <c r="M1181" s="68">
        <v>272.98497800000001</v>
      </c>
      <c r="N1181" s="61"/>
    </row>
    <row r="1182" spans="1:14" x14ac:dyDescent="0.2">
      <c r="A1182" s="51" t="s">
        <v>61</v>
      </c>
      <c r="B1182" s="51" t="s">
        <v>2922</v>
      </c>
      <c r="C1182" s="51" t="s">
        <v>1635</v>
      </c>
      <c r="D1182" s="51" t="s">
        <v>747</v>
      </c>
      <c r="E1182" s="72">
        <v>22</v>
      </c>
      <c r="F1182" s="73">
        <v>480640</v>
      </c>
      <c r="G1182" s="52">
        <v>0</v>
      </c>
      <c r="H1182" s="72">
        <v>0</v>
      </c>
      <c r="I1182" s="72">
        <v>0</v>
      </c>
      <c r="J1182" s="72">
        <v>0</v>
      </c>
      <c r="K1182" s="66">
        <v>162.88999999999999</v>
      </c>
      <c r="L1182" s="66">
        <v>168.57</v>
      </c>
      <c r="M1182" s="68">
        <v>524.31980452999994</v>
      </c>
      <c r="N1182" s="61"/>
    </row>
    <row r="1183" spans="1:14" x14ac:dyDescent="0.2">
      <c r="A1183" s="51" t="s">
        <v>61</v>
      </c>
      <c r="B1183" s="51" t="s">
        <v>2923</v>
      </c>
      <c r="C1183" s="51" t="s">
        <v>93</v>
      </c>
      <c r="D1183" s="51" t="s">
        <v>752</v>
      </c>
      <c r="E1183" s="72">
        <v>1</v>
      </c>
      <c r="F1183" s="73">
        <v>114072</v>
      </c>
      <c r="G1183" s="52">
        <v>0</v>
      </c>
      <c r="H1183" s="72">
        <v>0</v>
      </c>
      <c r="I1183" s="72">
        <v>0</v>
      </c>
      <c r="J1183" s="72">
        <v>0</v>
      </c>
      <c r="K1183" s="66">
        <v>23.885000000000002</v>
      </c>
      <c r="L1183" s="66">
        <v>27.885000000000002</v>
      </c>
      <c r="M1183" s="68">
        <v>77.019976</v>
      </c>
      <c r="N1183" s="61"/>
    </row>
    <row r="1184" spans="1:14" x14ac:dyDescent="0.2">
      <c r="A1184" s="51" t="s">
        <v>61</v>
      </c>
      <c r="B1184" s="51" t="s">
        <v>2924</v>
      </c>
      <c r="C1184" s="51" t="s">
        <v>1635</v>
      </c>
      <c r="D1184" s="51" t="s">
        <v>442</v>
      </c>
      <c r="E1184" s="72">
        <v>31</v>
      </c>
      <c r="F1184" s="73">
        <v>368214</v>
      </c>
      <c r="G1184" s="52">
        <v>0</v>
      </c>
      <c r="H1184" s="72">
        <v>0</v>
      </c>
      <c r="I1184" s="72">
        <v>0</v>
      </c>
      <c r="J1184" s="72">
        <v>0</v>
      </c>
      <c r="K1184" s="66">
        <v>0</v>
      </c>
      <c r="L1184" s="66">
        <v>179.65</v>
      </c>
      <c r="M1184" s="68">
        <v>337.07594467000001</v>
      </c>
      <c r="N1184" s="61"/>
    </row>
    <row r="1185" spans="1:14" x14ac:dyDescent="0.2">
      <c r="A1185" s="51" t="s">
        <v>61</v>
      </c>
      <c r="B1185" s="51" t="s">
        <v>2925</v>
      </c>
      <c r="C1185" s="51" t="s">
        <v>93</v>
      </c>
      <c r="D1185" s="51" t="s">
        <v>761</v>
      </c>
      <c r="E1185" s="72">
        <v>3</v>
      </c>
      <c r="F1185" s="73">
        <v>37372</v>
      </c>
      <c r="G1185" s="52">
        <v>0</v>
      </c>
      <c r="H1185" s="72">
        <v>0</v>
      </c>
      <c r="I1185" s="72">
        <v>0</v>
      </c>
      <c r="J1185" s="72">
        <v>0</v>
      </c>
      <c r="K1185" s="66">
        <v>14.16</v>
      </c>
      <c r="L1185" s="66">
        <v>14.16</v>
      </c>
      <c r="M1185" s="68">
        <v>28.400226</v>
      </c>
      <c r="N1185" s="61"/>
    </row>
    <row r="1186" spans="1:14" x14ac:dyDescent="0.2">
      <c r="A1186" s="51" t="s">
        <v>61</v>
      </c>
      <c r="B1186" s="51" t="s">
        <v>2926</v>
      </c>
      <c r="C1186" s="51" t="s">
        <v>93</v>
      </c>
      <c r="D1186" s="51" t="s">
        <v>762</v>
      </c>
      <c r="E1186" s="72">
        <v>3</v>
      </c>
      <c r="F1186" s="73">
        <v>79980</v>
      </c>
      <c r="G1186" s="52">
        <v>0</v>
      </c>
      <c r="H1186" s="72">
        <v>0</v>
      </c>
      <c r="I1186" s="72">
        <v>0</v>
      </c>
      <c r="J1186" s="72">
        <v>0</v>
      </c>
      <c r="K1186" s="66">
        <v>10.16</v>
      </c>
      <c r="L1186" s="66">
        <v>10.16</v>
      </c>
      <c r="M1186" s="68">
        <v>50.101056999999997</v>
      </c>
      <c r="N1186" s="61"/>
    </row>
    <row r="1187" spans="1:14" x14ac:dyDescent="0.2">
      <c r="A1187" s="51" t="s">
        <v>61</v>
      </c>
      <c r="B1187" s="51" t="s">
        <v>2927</v>
      </c>
      <c r="C1187" s="51" t="s">
        <v>93</v>
      </c>
      <c r="D1187" s="51" t="s">
        <v>763</v>
      </c>
      <c r="E1187" s="72">
        <v>2</v>
      </c>
      <c r="F1187" s="73">
        <v>71563</v>
      </c>
      <c r="G1187" s="52">
        <v>0</v>
      </c>
      <c r="H1187" s="72">
        <v>0</v>
      </c>
      <c r="I1187" s="72">
        <v>0</v>
      </c>
      <c r="J1187" s="72">
        <v>0</v>
      </c>
      <c r="K1187" s="66">
        <v>0</v>
      </c>
      <c r="L1187" s="66">
        <v>24.89</v>
      </c>
      <c r="M1187" s="68">
        <v>68.292393000000004</v>
      </c>
      <c r="N1187" s="61"/>
    </row>
    <row r="1188" spans="1:14" x14ac:dyDescent="0.2">
      <c r="A1188" s="51" t="s">
        <v>61</v>
      </c>
      <c r="B1188" s="51" t="s">
        <v>2928</v>
      </c>
      <c r="C1188" s="51" t="s">
        <v>1635</v>
      </c>
      <c r="D1188" s="51" t="s">
        <v>764</v>
      </c>
      <c r="E1188" s="72">
        <v>46</v>
      </c>
      <c r="F1188" s="73">
        <v>427494</v>
      </c>
      <c r="G1188" s="52">
        <v>0</v>
      </c>
      <c r="H1188" s="72">
        <v>0</v>
      </c>
      <c r="I1188" s="72">
        <v>1</v>
      </c>
      <c r="J1188" s="72">
        <v>3000</v>
      </c>
      <c r="K1188" s="66">
        <v>0</v>
      </c>
      <c r="L1188" s="66">
        <v>135.19999999999999</v>
      </c>
      <c r="M1188" s="68">
        <v>540.93045132000009</v>
      </c>
      <c r="N1188" s="61"/>
    </row>
    <row r="1189" spans="1:14" x14ac:dyDescent="0.2">
      <c r="A1189" s="51" t="s">
        <v>61</v>
      </c>
      <c r="B1189" s="51" t="s">
        <v>2929</v>
      </c>
      <c r="C1189" s="51" t="s">
        <v>1636</v>
      </c>
      <c r="D1189" s="51" t="s">
        <v>758</v>
      </c>
      <c r="E1189" s="72">
        <v>1</v>
      </c>
      <c r="F1189" s="73">
        <v>32678</v>
      </c>
      <c r="G1189" s="52">
        <v>0</v>
      </c>
      <c r="H1189" s="72">
        <v>0</v>
      </c>
      <c r="I1189" s="72">
        <v>0</v>
      </c>
      <c r="J1189" s="72">
        <v>0</v>
      </c>
      <c r="K1189" s="66">
        <v>10.039999999999999</v>
      </c>
      <c r="L1189" s="66">
        <v>10.039999999999999</v>
      </c>
      <c r="M1189" s="68">
        <v>38.274397</v>
      </c>
      <c r="N1189" s="61"/>
    </row>
    <row r="1190" spans="1:14" x14ac:dyDescent="0.2">
      <c r="A1190" s="51" t="s">
        <v>61</v>
      </c>
      <c r="B1190" s="51" t="s">
        <v>2930</v>
      </c>
      <c r="C1190" s="51" t="s">
        <v>93</v>
      </c>
      <c r="D1190" s="51" t="s">
        <v>765</v>
      </c>
      <c r="E1190" s="72">
        <v>3</v>
      </c>
      <c r="F1190" s="73">
        <v>45261</v>
      </c>
      <c r="G1190" s="52">
        <v>0</v>
      </c>
      <c r="H1190" s="72">
        <v>0</v>
      </c>
      <c r="I1190" s="72">
        <v>0</v>
      </c>
      <c r="J1190" s="72">
        <v>0</v>
      </c>
      <c r="K1190" s="66">
        <v>19.954999999999998</v>
      </c>
      <c r="L1190" s="66">
        <v>19.954999999999998</v>
      </c>
      <c r="M1190" s="68">
        <v>37.931398000000002</v>
      </c>
      <c r="N1190" s="61"/>
    </row>
    <row r="1191" spans="1:14" x14ac:dyDescent="0.2">
      <c r="A1191" s="51" t="s">
        <v>61</v>
      </c>
      <c r="B1191" s="51" t="s">
        <v>2931</v>
      </c>
      <c r="C1191" s="51" t="s">
        <v>93</v>
      </c>
      <c r="D1191" s="51" t="s">
        <v>766</v>
      </c>
      <c r="E1191" s="72">
        <v>2</v>
      </c>
      <c r="F1191" s="73">
        <v>113167</v>
      </c>
      <c r="G1191" s="52">
        <v>0</v>
      </c>
      <c r="H1191" s="72">
        <v>0</v>
      </c>
      <c r="I1191" s="72">
        <v>0</v>
      </c>
      <c r="J1191" s="72">
        <v>0</v>
      </c>
      <c r="K1191" s="66">
        <v>24.091000000000001</v>
      </c>
      <c r="L1191" s="66">
        <v>24.091000000000001</v>
      </c>
      <c r="M1191" s="68">
        <v>84.278891999999999</v>
      </c>
      <c r="N1191" s="61"/>
    </row>
    <row r="1192" spans="1:14" x14ac:dyDescent="0.2">
      <c r="A1192" s="51" t="s">
        <v>61</v>
      </c>
      <c r="B1192" s="51" t="s">
        <v>2932</v>
      </c>
      <c r="C1192" s="51" t="s">
        <v>87</v>
      </c>
      <c r="D1192" s="51" t="s">
        <v>767</v>
      </c>
      <c r="E1192" s="72">
        <v>35</v>
      </c>
      <c r="F1192" s="73">
        <v>1616392.02</v>
      </c>
      <c r="G1192" s="52">
        <v>0</v>
      </c>
      <c r="H1192" s="72">
        <v>0</v>
      </c>
      <c r="I1192" s="72">
        <v>0</v>
      </c>
      <c r="J1192" s="72">
        <v>0</v>
      </c>
      <c r="K1192" s="66">
        <v>369.21</v>
      </c>
      <c r="L1192" s="66">
        <v>373.31</v>
      </c>
      <c r="M1192" s="68">
        <v>887.76514899999995</v>
      </c>
      <c r="N1192" s="61"/>
    </row>
    <row r="1193" spans="1:14" x14ac:dyDescent="0.2">
      <c r="A1193" s="51" t="s">
        <v>61</v>
      </c>
      <c r="B1193" s="51" t="s">
        <v>2933</v>
      </c>
      <c r="C1193" s="51" t="s">
        <v>100</v>
      </c>
      <c r="D1193" s="51" t="s">
        <v>768</v>
      </c>
      <c r="E1193" s="72">
        <v>398</v>
      </c>
      <c r="F1193" s="73">
        <v>7792288</v>
      </c>
      <c r="G1193" s="52">
        <v>0</v>
      </c>
      <c r="H1193" s="72">
        <v>0</v>
      </c>
      <c r="I1193" s="72">
        <v>6</v>
      </c>
      <c r="J1193" s="72">
        <v>166566.9</v>
      </c>
      <c r="K1193" s="66">
        <v>5090.3999999999996</v>
      </c>
      <c r="L1193" s="66">
        <v>5319.28</v>
      </c>
      <c r="M1193" s="68">
        <v>8309.9251607900005</v>
      </c>
      <c r="N1193" s="61"/>
    </row>
    <row r="1194" spans="1:14" x14ac:dyDescent="0.2">
      <c r="A1194" s="51" t="s">
        <v>61</v>
      </c>
      <c r="B1194" s="51" t="s">
        <v>2934</v>
      </c>
      <c r="C1194" s="51" t="s">
        <v>100</v>
      </c>
      <c r="D1194" s="51" t="s">
        <v>768</v>
      </c>
      <c r="E1194" s="72">
        <v>199</v>
      </c>
      <c r="F1194" s="73">
        <v>9104079.4199999999</v>
      </c>
      <c r="G1194" s="52">
        <v>0</v>
      </c>
      <c r="H1194" s="72">
        <v>0</v>
      </c>
      <c r="I1194" s="72">
        <v>617</v>
      </c>
      <c r="J1194" s="72">
        <v>2460181</v>
      </c>
      <c r="K1194" s="66">
        <v>1596.52</v>
      </c>
      <c r="L1194" s="66">
        <v>2367.9</v>
      </c>
      <c r="M1194" s="68">
        <v>9818.3837694800004</v>
      </c>
      <c r="N1194" s="61"/>
    </row>
    <row r="1195" spans="1:14" x14ac:dyDescent="0.2">
      <c r="A1195" s="51" t="s">
        <v>61</v>
      </c>
      <c r="B1195" s="51" t="s">
        <v>2935</v>
      </c>
      <c r="C1195" s="51" t="s">
        <v>214</v>
      </c>
      <c r="D1195" s="51" t="s">
        <v>769</v>
      </c>
      <c r="E1195" s="72">
        <v>82</v>
      </c>
      <c r="F1195" s="73">
        <v>825475</v>
      </c>
      <c r="G1195" s="52">
        <v>0</v>
      </c>
      <c r="H1195" s="72">
        <v>0</v>
      </c>
      <c r="I1195" s="72">
        <v>1</v>
      </c>
      <c r="J1195" s="72">
        <v>78</v>
      </c>
      <c r="K1195" s="66">
        <v>272.19</v>
      </c>
      <c r="L1195" s="66">
        <v>701.36</v>
      </c>
      <c r="M1195" s="68">
        <v>685.57549186000006</v>
      </c>
      <c r="N1195" s="61"/>
    </row>
    <row r="1196" spans="1:14" x14ac:dyDescent="0.2">
      <c r="A1196" s="51" t="s">
        <v>61</v>
      </c>
      <c r="B1196" s="51" t="s">
        <v>2936</v>
      </c>
      <c r="C1196" s="51" t="s">
        <v>1635</v>
      </c>
      <c r="D1196" s="51" t="s">
        <v>770</v>
      </c>
      <c r="E1196" s="72">
        <v>5</v>
      </c>
      <c r="F1196" s="73">
        <v>33368</v>
      </c>
      <c r="G1196" s="52">
        <v>0</v>
      </c>
      <c r="H1196" s="72">
        <v>0</v>
      </c>
      <c r="I1196" s="72">
        <v>0</v>
      </c>
      <c r="J1196" s="72">
        <v>0</v>
      </c>
      <c r="K1196" s="66">
        <v>0</v>
      </c>
      <c r="L1196" s="66">
        <v>12.55</v>
      </c>
      <c r="M1196" s="68">
        <v>28.489120010000001</v>
      </c>
      <c r="N1196" s="61"/>
    </row>
    <row r="1197" spans="1:14" x14ac:dyDescent="0.2">
      <c r="A1197" s="51" t="s">
        <v>62</v>
      </c>
      <c r="B1197" s="51" t="s">
        <v>2937</v>
      </c>
      <c r="C1197" s="51" t="s">
        <v>100</v>
      </c>
      <c r="D1197" s="51" t="s">
        <v>771</v>
      </c>
      <c r="E1197" s="72">
        <v>160</v>
      </c>
      <c r="F1197" s="73">
        <v>2589716.84</v>
      </c>
      <c r="G1197" s="52">
        <v>0</v>
      </c>
      <c r="H1197" s="72">
        <v>0</v>
      </c>
      <c r="I1197" s="72">
        <v>447</v>
      </c>
      <c r="J1197" s="72">
        <v>833123.48</v>
      </c>
      <c r="K1197" s="66">
        <v>3939.1239999999998</v>
      </c>
      <c r="L1197" s="66">
        <v>6644.6939999999995</v>
      </c>
      <c r="M1197" s="68">
        <v>3551.1697999799999</v>
      </c>
      <c r="N1197" s="61"/>
    </row>
    <row r="1198" spans="1:14" x14ac:dyDescent="0.2">
      <c r="A1198" s="51" t="s">
        <v>62</v>
      </c>
      <c r="B1198" s="51" t="s">
        <v>2938</v>
      </c>
      <c r="C1198" s="51" t="s">
        <v>1636</v>
      </c>
      <c r="D1198" s="51" t="s">
        <v>772</v>
      </c>
      <c r="E1198" s="72">
        <v>216</v>
      </c>
      <c r="F1198" s="73">
        <v>656121</v>
      </c>
      <c r="G1198" s="52">
        <v>0</v>
      </c>
      <c r="H1198" s="72">
        <v>0</v>
      </c>
      <c r="I1198" s="72">
        <v>0</v>
      </c>
      <c r="J1198" s="72">
        <v>0</v>
      </c>
      <c r="K1198" s="66">
        <v>33027</v>
      </c>
      <c r="L1198" s="66">
        <v>33027</v>
      </c>
      <c r="M1198" s="68">
        <v>967.18795499999999</v>
      </c>
      <c r="N1198" s="61"/>
    </row>
    <row r="1199" spans="1:14" x14ac:dyDescent="0.2">
      <c r="A1199" s="51" t="s">
        <v>62</v>
      </c>
      <c r="B1199" s="51" t="s">
        <v>773</v>
      </c>
      <c r="C1199" s="51" t="s">
        <v>87</v>
      </c>
      <c r="D1199" s="51" t="s">
        <v>773</v>
      </c>
      <c r="E1199" s="72">
        <v>913</v>
      </c>
      <c r="F1199" s="73">
        <v>12268337.9</v>
      </c>
      <c r="G1199" s="52">
        <v>33</v>
      </c>
      <c r="H1199" s="72">
        <v>660956</v>
      </c>
      <c r="I1199" s="72">
        <v>1121</v>
      </c>
      <c r="J1199" s="72">
        <v>4321287.4000000004</v>
      </c>
      <c r="K1199" s="66">
        <v>42829.440000000002</v>
      </c>
      <c r="L1199" s="66">
        <v>93829.11</v>
      </c>
      <c r="M1199" s="68">
        <v>12943.558864000001</v>
      </c>
      <c r="N1199" s="61"/>
    </row>
    <row r="1200" spans="1:14" x14ac:dyDescent="0.2">
      <c r="A1200" s="51" t="s">
        <v>62</v>
      </c>
      <c r="B1200" s="51" t="s">
        <v>2939</v>
      </c>
      <c r="C1200" s="51" t="s">
        <v>100</v>
      </c>
      <c r="D1200" s="51" t="s">
        <v>774</v>
      </c>
      <c r="E1200" s="72">
        <v>7</v>
      </c>
      <c r="F1200" s="73">
        <v>11093</v>
      </c>
      <c r="G1200" s="52">
        <v>0</v>
      </c>
      <c r="H1200" s="72">
        <v>0</v>
      </c>
      <c r="I1200" s="72">
        <v>0</v>
      </c>
      <c r="J1200" s="72">
        <v>0</v>
      </c>
      <c r="K1200" s="66">
        <v>1054.45</v>
      </c>
      <c r="L1200" s="66">
        <v>1272.77</v>
      </c>
      <c r="M1200" s="68">
        <v>78.129396790000001</v>
      </c>
      <c r="N1200" s="61"/>
    </row>
    <row r="1201" spans="1:14" x14ac:dyDescent="0.2">
      <c r="A1201" s="51" t="s">
        <v>62</v>
      </c>
      <c r="B1201" s="51" t="s">
        <v>2940</v>
      </c>
      <c r="C1201" s="51" t="s">
        <v>87</v>
      </c>
      <c r="D1201" s="51" t="s">
        <v>775</v>
      </c>
      <c r="E1201" s="72">
        <v>2230</v>
      </c>
      <c r="F1201" s="73">
        <v>9996993.9000000004</v>
      </c>
      <c r="G1201" s="52">
        <v>0</v>
      </c>
      <c r="H1201" s="72">
        <v>0</v>
      </c>
      <c r="I1201" s="72">
        <v>0</v>
      </c>
      <c r="J1201" s="72">
        <v>0</v>
      </c>
      <c r="K1201" s="66">
        <v>44947.27</v>
      </c>
      <c r="L1201" s="66">
        <v>44951.329999999994</v>
      </c>
      <c r="M1201" s="68">
        <v>9114.9529739999998</v>
      </c>
      <c r="N1201" s="61"/>
    </row>
    <row r="1202" spans="1:14" x14ac:dyDescent="0.2">
      <c r="A1202" s="51" t="s">
        <v>62</v>
      </c>
      <c r="B1202" s="51" t="s">
        <v>2941</v>
      </c>
      <c r="C1202" s="51" t="s">
        <v>100</v>
      </c>
      <c r="D1202" s="51" t="s">
        <v>776</v>
      </c>
      <c r="E1202" s="72">
        <v>4</v>
      </c>
      <c r="F1202" s="73">
        <v>215492</v>
      </c>
      <c r="G1202" s="52">
        <v>0</v>
      </c>
      <c r="H1202" s="72">
        <v>0</v>
      </c>
      <c r="I1202" s="72">
        <v>0</v>
      </c>
      <c r="J1202" s="72">
        <v>0</v>
      </c>
      <c r="K1202" s="66">
        <v>156.80000000000001</v>
      </c>
      <c r="L1202" s="66">
        <v>156.80000000000001</v>
      </c>
      <c r="M1202" s="68">
        <v>252.84904355</v>
      </c>
      <c r="N1202" s="61"/>
    </row>
    <row r="1203" spans="1:14" x14ac:dyDescent="0.2">
      <c r="A1203" s="51" t="s">
        <v>62</v>
      </c>
      <c r="B1203" s="51" t="s">
        <v>2942</v>
      </c>
      <c r="C1203" s="51" t="s">
        <v>100</v>
      </c>
      <c r="D1203" s="51" t="s">
        <v>776</v>
      </c>
      <c r="E1203" s="72">
        <v>16</v>
      </c>
      <c r="F1203" s="73">
        <v>4076988</v>
      </c>
      <c r="G1203" s="52">
        <v>0</v>
      </c>
      <c r="H1203" s="72">
        <v>0</v>
      </c>
      <c r="I1203" s="72">
        <v>1</v>
      </c>
      <c r="J1203" s="72">
        <v>275</v>
      </c>
      <c r="K1203" s="66">
        <v>413.67</v>
      </c>
      <c r="L1203" s="66">
        <v>413.67</v>
      </c>
      <c r="M1203" s="68">
        <v>2415.3416840300001</v>
      </c>
      <c r="N1203" s="61"/>
    </row>
    <row r="1204" spans="1:14" x14ac:dyDescent="0.2">
      <c r="A1204" s="51" t="s">
        <v>62</v>
      </c>
      <c r="B1204" s="51" t="s">
        <v>2943</v>
      </c>
      <c r="C1204" s="51" t="s">
        <v>100</v>
      </c>
      <c r="D1204" s="51" t="s">
        <v>776</v>
      </c>
      <c r="E1204" s="72">
        <v>344</v>
      </c>
      <c r="F1204" s="73">
        <v>14654695</v>
      </c>
      <c r="G1204" s="52">
        <v>3</v>
      </c>
      <c r="H1204" s="72">
        <v>162293.57999999999</v>
      </c>
      <c r="I1204" s="72">
        <v>500</v>
      </c>
      <c r="J1204" s="72">
        <v>1190629</v>
      </c>
      <c r="K1204" s="66">
        <v>4122.0200000000004</v>
      </c>
      <c r="L1204" s="66">
        <v>5299.4500000000007</v>
      </c>
      <c r="M1204" s="68">
        <v>10805.6739254</v>
      </c>
      <c r="N1204" s="61"/>
    </row>
    <row r="1205" spans="1:14" x14ac:dyDescent="0.2">
      <c r="A1205" s="51" t="s">
        <v>62</v>
      </c>
      <c r="B1205" s="51" t="s">
        <v>2944</v>
      </c>
      <c r="C1205" s="51" t="s">
        <v>100</v>
      </c>
      <c r="D1205" s="51" t="s">
        <v>776</v>
      </c>
      <c r="E1205" s="72">
        <v>9</v>
      </c>
      <c r="F1205" s="73">
        <v>144183</v>
      </c>
      <c r="G1205" s="52">
        <v>0</v>
      </c>
      <c r="H1205" s="72">
        <v>0</v>
      </c>
      <c r="I1205" s="72">
        <v>0</v>
      </c>
      <c r="J1205" s="72">
        <v>0</v>
      </c>
      <c r="K1205" s="66">
        <v>26</v>
      </c>
      <c r="L1205" s="66">
        <v>26</v>
      </c>
      <c r="M1205" s="68">
        <v>96.022097840000001</v>
      </c>
      <c r="N1205" s="61"/>
    </row>
    <row r="1206" spans="1:14" x14ac:dyDescent="0.2">
      <c r="A1206" s="51" t="s">
        <v>62</v>
      </c>
      <c r="B1206" s="51" t="s">
        <v>2945</v>
      </c>
      <c r="C1206" s="51" t="s">
        <v>100</v>
      </c>
      <c r="D1206" s="51" t="s">
        <v>776</v>
      </c>
      <c r="E1206" s="72">
        <v>20</v>
      </c>
      <c r="F1206" s="73">
        <v>148690</v>
      </c>
      <c r="G1206" s="52">
        <v>0</v>
      </c>
      <c r="H1206" s="72">
        <v>0</v>
      </c>
      <c r="I1206" s="72">
        <v>2</v>
      </c>
      <c r="J1206" s="72">
        <v>1764</v>
      </c>
      <c r="K1206" s="66">
        <v>89.02</v>
      </c>
      <c r="L1206" s="66">
        <v>132.68999999999997</v>
      </c>
      <c r="M1206" s="68">
        <v>107.35795959000001</v>
      </c>
      <c r="N1206" s="61"/>
    </row>
    <row r="1207" spans="1:14" x14ac:dyDescent="0.2">
      <c r="A1207" s="51" t="s">
        <v>62</v>
      </c>
      <c r="B1207" s="51" t="s">
        <v>2946</v>
      </c>
      <c r="C1207" s="51" t="s">
        <v>1635</v>
      </c>
      <c r="D1207" s="51" t="s">
        <v>777</v>
      </c>
      <c r="E1207" s="72">
        <v>48</v>
      </c>
      <c r="F1207" s="73">
        <v>401561</v>
      </c>
      <c r="G1207" s="52">
        <v>0</v>
      </c>
      <c r="H1207" s="72">
        <v>0</v>
      </c>
      <c r="I1207" s="72">
        <v>1</v>
      </c>
      <c r="J1207" s="72">
        <v>3000</v>
      </c>
      <c r="K1207" s="66">
        <v>0</v>
      </c>
      <c r="L1207" s="66">
        <v>100.48</v>
      </c>
      <c r="M1207" s="68">
        <v>459.21593316000002</v>
      </c>
      <c r="N1207" s="61"/>
    </row>
    <row r="1208" spans="1:14" x14ac:dyDescent="0.2">
      <c r="A1208" s="51" t="s">
        <v>62</v>
      </c>
      <c r="B1208" s="51" t="s">
        <v>2947</v>
      </c>
      <c r="C1208" s="51" t="s">
        <v>100</v>
      </c>
      <c r="D1208" s="51" t="s">
        <v>778</v>
      </c>
      <c r="E1208" s="72">
        <v>130</v>
      </c>
      <c r="F1208" s="73">
        <v>1471539.03</v>
      </c>
      <c r="G1208" s="52">
        <v>0</v>
      </c>
      <c r="H1208" s="72">
        <v>0</v>
      </c>
      <c r="I1208" s="72">
        <v>247</v>
      </c>
      <c r="J1208" s="72">
        <v>414138</v>
      </c>
      <c r="K1208" s="66">
        <v>2133.5500000000002</v>
      </c>
      <c r="L1208" s="66">
        <v>3397.2000000000003</v>
      </c>
      <c r="M1208" s="68">
        <v>1963.3584395400001</v>
      </c>
      <c r="N1208" s="61"/>
    </row>
    <row r="1209" spans="1:14" x14ac:dyDescent="0.2">
      <c r="A1209" s="51" t="s">
        <v>62</v>
      </c>
      <c r="B1209" s="51" t="s">
        <v>2948</v>
      </c>
      <c r="C1209" s="51" t="s">
        <v>1635</v>
      </c>
      <c r="D1209" s="51" t="s">
        <v>776</v>
      </c>
      <c r="E1209" s="72">
        <v>37</v>
      </c>
      <c r="F1209" s="73">
        <v>405790</v>
      </c>
      <c r="G1209" s="52">
        <v>0</v>
      </c>
      <c r="H1209" s="72">
        <v>0</v>
      </c>
      <c r="I1209" s="72">
        <v>1</v>
      </c>
      <c r="J1209" s="72">
        <v>3000</v>
      </c>
      <c r="K1209" s="66">
        <v>0</v>
      </c>
      <c r="L1209" s="66">
        <v>135.13</v>
      </c>
      <c r="M1209" s="68">
        <v>600.12197562999995</v>
      </c>
      <c r="N1209" s="61"/>
    </row>
    <row r="1210" spans="1:14" x14ac:dyDescent="0.2">
      <c r="A1210" s="51" t="s">
        <v>1634</v>
      </c>
      <c r="B1210" s="51" t="s">
        <v>2949</v>
      </c>
      <c r="C1210" s="51" t="s">
        <v>100</v>
      </c>
      <c r="D1210" s="51" t="s">
        <v>1665</v>
      </c>
      <c r="E1210" s="72">
        <v>18</v>
      </c>
      <c r="F1210" s="73">
        <v>103149</v>
      </c>
      <c r="G1210" s="52">
        <v>0</v>
      </c>
      <c r="H1210" s="72">
        <v>0</v>
      </c>
      <c r="I1210" s="72">
        <v>0</v>
      </c>
      <c r="J1210" s="72">
        <v>0</v>
      </c>
      <c r="K1210" s="66">
        <v>0</v>
      </c>
      <c r="L1210" s="66">
        <v>5196</v>
      </c>
      <c r="M1210" s="68">
        <v>54.680524140000003</v>
      </c>
      <c r="N1210" s="61"/>
    </row>
    <row r="1211" spans="1:14" x14ac:dyDescent="0.2">
      <c r="A1211" s="51" t="s">
        <v>63</v>
      </c>
      <c r="B1211" s="51" t="s">
        <v>2950</v>
      </c>
      <c r="C1211" s="51" t="s">
        <v>1636</v>
      </c>
      <c r="D1211" s="51" t="s">
        <v>781</v>
      </c>
      <c r="E1211" s="72">
        <v>1</v>
      </c>
      <c r="F1211" s="73">
        <v>73694</v>
      </c>
      <c r="G1211" s="52">
        <v>0</v>
      </c>
      <c r="H1211" s="72">
        <v>0</v>
      </c>
      <c r="I1211" s="72">
        <v>0</v>
      </c>
      <c r="J1211" s="72">
        <v>0</v>
      </c>
      <c r="K1211" s="66">
        <v>0</v>
      </c>
      <c r="L1211" s="66">
        <v>160</v>
      </c>
      <c r="M1211" s="68">
        <v>70.115921</v>
      </c>
      <c r="N1211" s="61"/>
    </row>
    <row r="1212" spans="1:14" x14ac:dyDescent="0.2">
      <c r="A1212" s="51" t="s">
        <v>63</v>
      </c>
      <c r="B1212" s="51" t="s">
        <v>2951</v>
      </c>
      <c r="C1212" s="51" t="s">
        <v>1636</v>
      </c>
      <c r="D1212" s="51" t="s">
        <v>782</v>
      </c>
      <c r="E1212" s="72">
        <v>4</v>
      </c>
      <c r="F1212" s="73">
        <v>33142</v>
      </c>
      <c r="G1212" s="52">
        <v>0</v>
      </c>
      <c r="H1212" s="72">
        <v>0</v>
      </c>
      <c r="I1212" s="72">
        <v>11</v>
      </c>
      <c r="J1212" s="72">
        <v>29116</v>
      </c>
      <c r="K1212" s="66">
        <v>0</v>
      </c>
      <c r="L1212" s="66">
        <v>132.63999999999999</v>
      </c>
      <c r="M1212" s="68">
        <v>149.579487</v>
      </c>
      <c r="N1212" s="61"/>
    </row>
    <row r="1213" spans="1:14" x14ac:dyDescent="0.2">
      <c r="A1213" s="51" t="s">
        <v>63</v>
      </c>
      <c r="B1213" s="51" t="s">
        <v>2952</v>
      </c>
      <c r="C1213" s="51" t="s">
        <v>1636</v>
      </c>
      <c r="D1213" s="51" t="s">
        <v>783</v>
      </c>
      <c r="E1213" s="72">
        <v>10</v>
      </c>
      <c r="F1213" s="73">
        <v>17438</v>
      </c>
      <c r="G1213" s="52">
        <v>0</v>
      </c>
      <c r="H1213" s="72">
        <v>0</v>
      </c>
      <c r="I1213" s="72">
        <v>0</v>
      </c>
      <c r="J1213" s="72">
        <v>0</v>
      </c>
      <c r="K1213" s="66">
        <v>527</v>
      </c>
      <c r="L1213" s="66">
        <v>527</v>
      </c>
      <c r="M1213" s="68">
        <v>41.478023999999998</v>
      </c>
      <c r="N1213" s="61"/>
    </row>
    <row r="1214" spans="1:14" x14ac:dyDescent="0.2">
      <c r="A1214" s="51" t="s">
        <v>63</v>
      </c>
      <c r="B1214" s="51" t="s">
        <v>2953</v>
      </c>
      <c r="C1214" s="51" t="s">
        <v>91</v>
      </c>
      <c r="D1214" s="51" t="s">
        <v>1035</v>
      </c>
      <c r="E1214" s="72">
        <v>3</v>
      </c>
      <c r="F1214" s="73">
        <v>10654</v>
      </c>
      <c r="G1214" s="52">
        <v>0</v>
      </c>
      <c r="H1214" s="72">
        <v>0</v>
      </c>
      <c r="I1214" s="72">
        <v>0</v>
      </c>
      <c r="J1214" s="72">
        <v>0</v>
      </c>
      <c r="K1214" s="66">
        <v>0</v>
      </c>
      <c r="L1214" s="66">
        <v>132.298</v>
      </c>
      <c r="M1214" s="68">
        <v>15.336765</v>
      </c>
      <c r="N1214" s="61"/>
    </row>
    <row r="1215" spans="1:14" x14ac:dyDescent="0.2">
      <c r="A1215" s="51" t="s">
        <v>63</v>
      </c>
      <c r="B1215" s="51" t="s">
        <v>2954</v>
      </c>
      <c r="C1215" s="51" t="s">
        <v>1635</v>
      </c>
      <c r="D1215" s="51" t="s">
        <v>780</v>
      </c>
      <c r="E1215" s="72">
        <v>54</v>
      </c>
      <c r="F1215" s="73">
        <v>457302</v>
      </c>
      <c r="G1215" s="52">
        <v>0</v>
      </c>
      <c r="H1215" s="72">
        <v>0</v>
      </c>
      <c r="I1215" s="72">
        <v>1</v>
      </c>
      <c r="J1215" s="72">
        <v>525</v>
      </c>
      <c r="K1215" s="66">
        <v>33.51</v>
      </c>
      <c r="L1215" s="66">
        <v>807.77</v>
      </c>
      <c r="M1215" s="68">
        <v>666.61220308000009</v>
      </c>
      <c r="N1215" s="61"/>
    </row>
    <row r="1216" spans="1:14" x14ac:dyDescent="0.2">
      <c r="A1216" s="51" t="s">
        <v>63</v>
      </c>
      <c r="B1216" s="51" t="s">
        <v>2955</v>
      </c>
      <c r="C1216" s="51" t="s">
        <v>1635</v>
      </c>
      <c r="D1216" s="51" t="s">
        <v>779</v>
      </c>
      <c r="E1216" s="72">
        <v>11</v>
      </c>
      <c r="F1216" s="73">
        <v>41307</v>
      </c>
      <c r="G1216" s="52">
        <v>0</v>
      </c>
      <c r="H1216" s="72">
        <v>0</v>
      </c>
      <c r="I1216" s="72">
        <v>0</v>
      </c>
      <c r="J1216" s="72">
        <v>0</v>
      </c>
      <c r="K1216" s="66">
        <v>0</v>
      </c>
      <c r="L1216" s="66">
        <v>135.32999999999998</v>
      </c>
      <c r="M1216" s="68">
        <v>47.67450814</v>
      </c>
      <c r="N1216" s="61"/>
    </row>
    <row r="1217" spans="1:14" x14ac:dyDescent="0.2">
      <c r="A1217" s="51" t="s">
        <v>63</v>
      </c>
      <c r="B1217" s="51" t="s">
        <v>2956</v>
      </c>
      <c r="C1217" s="51" t="s">
        <v>91</v>
      </c>
      <c r="D1217" s="51" t="s">
        <v>784</v>
      </c>
      <c r="E1217" s="72">
        <v>9</v>
      </c>
      <c r="F1217" s="73">
        <v>78355</v>
      </c>
      <c r="G1217" s="52">
        <v>0</v>
      </c>
      <c r="H1217" s="72">
        <v>0</v>
      </c>
      <c r="I1217" s="72">
        <v>0</v>
      </c>
      <c r="J1217" s="72">
        <v>0</v>
      </c>
      <c r="K1217" s="66">
        <v>14.321</v>
      </c>
      <c r="L1217" s="66">
        <v>14.321</v>
      </c>
      <c r="M1217" s="68">
        <v>76.162310000000005</v>
      </c>
      <c r="N1217" s="61"/>
    </row>
    <row r="1218" spans="1:14" x14ac:dyDescent="0.2">
      <c r="A1218" s="51" t="s">
        <v>63</v>
      </c>
      <c r="B1218" s="51" t="s">
        <v>2957</v>
      </c>
      <c r="C1218" s="51" t="s">
        <v>91</v>
      </c>
      <c r="D1218" s="51" t="s">
        <v>785</v>
      </c>
      <c r="E1218" s="72">
        <v>6</v>
      </c>
      <c r="F1218" s="73">
        <v>29331</v>
      </c>
      <c r="G1218" s="52">
        <v>0</v>
      </c>
      <c r="H1218" s="72">
        <v>0</v>
      </c>
      <c r="I1218" s="72">
        <v>0</v>
      </c>
      <c r="J1218" s="72">
        <v>0</v>
      </c>
      <c r="K1218" s="66">
        <v>10111.76</v>
      </c>
      <c r="L1218" s="66">
        <v>63730.206000000006</v>
      </c>
      <c r="M1218" s="68">
        <v>108.089099</v>
      </c>
      <c r="N1218" s="61"/>
    </row>
    <row r="1219" spans="1:14" x14ac:dyDescent="0.2">
      <c r="A1219" s="51" t="s">
        <v>63</v>
      </c>
      <c r="B1219" s="51" t="s">
        <v>2958</v>
      </c>
      <c r="C1219" s="51" t="s">
        <v>1635</v>
      </c>
      <c r="D1219" s="51" t="s">
        <v>784</v>
      </c>
      <c r="E1219" s="72">
        <v>65</v>
      </c>
      <c r="F1219" s="73">
        <v>747311</v>
      </c>
      <c r="G1219" s="52">
        <v>0</v>
      </c>
      <c r="H1219" s="72">
        <v>0</v>
      </c>
      <c r="I1219" s="72">
        <v>1</v>
      </c>
      <c r="J1219" s="72">
        <v>3000</v>
      </c>
      <c r="K1219" s="66">
        <v>0</v>
      </c>
      <c r="L1219" s="66">
        <v>226.54</v>
      </c>
      <c r="M1219" s="68">
        <v>1028.2287361799999</v>
      </c>
      <c r="N1219" s="61"/>
    </row>
    <row r="1220" spans="1:14" x14ac:dyDescent="0.2">
      <c r="A1220" s="51" t="s">
        <v>63</v>
      </c>
      <c r="B1220" s="51" t="s">
        <v>2959</v>
      </c>
      <c r="C1220" s="51" t="s">
        <v>1636</v>
      </c>
      <c r="D1220" s="51" t="s">
        <v>1706</v>
      </c>
      <c r="E1220" s="72">
        <v>291</v>
      </c>
      <c r="F1220" s="73">
        <v>844917</v>
      </c>
      <c r="G1220" s="52">
        <v>0</v>
      </c>
      <c r="H1220" s="72">
        <v>0</v>
      </c>
      <c r="I1220" s="72">
        <v>0</v>
      </c>
      <c r="J1220" s="72">
        <v>0</v>
      </c>
      <c r="K1220" s="66">
        <v>7500.03</v>
      </c>
      <c r="L1220" s="66">
        <v>9378.73</v>
      </c>
      <c r="M1220" s="68">
        <v>1189.2737850000001</v>
      </c>
      <c r="N1220" s="61"/>
    </row>
    <row r="1221" spans="1:14" x14ac:dyDescent="0.2">
      <c r="A1221" s="51" t="s">
        <v>64</v>
      </c>
      <c r="B1221" s="51" t="s">
        <v>2960</v>
      </c>
      <c r="C1221" s="51" t="s">
        <v>1635</v>
      </c>
      <c r="D1221" s="51" t="s">
        <v>808</v>
      </c>
      <c r="E1221" s="72">
        <v>65</v>
      </c>
      <c r="F1221" s="73">
        <v>793020</v>
      </c>
      <c r="G1221" s="52">
        <v>0</v>
      </c>
      <c r="H1221" s="72">
        <v>0</v>
      </c>
      <c r="I1221" s="72">
        <v>0</v>
      </c>
      <c r="J1221" s="72">
        <v>0</v>
      </c>
      <c r="K1221" s="66">
        <v>207.21</v>
      </c>
      <c r="L1221" s="66">
        <v>207.21</v>
      </c>
      <c r="M1221" s="68">
        <v>798.31433722999998</v>
      </c>
      <c r="N1221" s="61"/>
    </row>
    <row r="1222" spans="1:14" x14ac:dyDescent="0.2">
      <c r="A1222" s="51" t="s">
        <v>64</v>
      </c>
      <c r="B1222" s="51" t="s">
        <v>2961</v>
      </c>
      <c r="C1222" s="51" t="s">
        <v>93</v>
      </c>
      <c r="D1222" s="51" t="s">
        <v>787</v>
      </c>
      <c r="E1222" s="72">
        <v>4</v>
      </c>
      <c r="F1222" s="73">
        <v>77597</v>
      </c>
      <c r="G1222" s="52">
        <v>0</v>
      </c>
      <c r="H1222" s="72">
        <v>0</v>
      </c>
      <c r="I1222" s="72">
        <v>0</v>
      </c>
      <c r="J1222" s="72">
        <v>0</v>
      </c>
      <c r="K1222" s="66">
        <v>15.5</v>
      </c>
      <c r="L1222" s="66">
        <v>17.187000000000001</v>
      </c>
      <c r="M1222" s="68">
        <v>63.196885999999999</v>
      </c>
      <c r="N1222" s="61"/>
    </row>
    <row r="1223" spans="1:14" x14ac:dyDescent="0.2">
      <c r="A1223" s="51" t="s">
        <v>64</v>
      </c>
      <c r="B1223" s="51" t="s">
        <v>2962</v>
      </c>
      <c r="C1223" s="51" t="s">
        <v>87</v>
      </c>
      <c r="D1223" s="51" t="s">
        <v>788</v>
      </c>
      <c r="E1223" s="72">
        <v>85</v>
      </c>
      <c r="F1223" s="73">
        <v>1386960</v>
      </c>
      <c r="G1223" s="52">
        <v>0</v>
      </c>
      <c r="H1223" s="72">
        <v>0</v>
      </c>
      <c r="I1223" s="72">
        <v>161</v>
      </c>
      <c r="J1223" s="72">
        <v>829094.1</v>
      </c>
      <c r="K1223" s="66">
        <v>450.56</v>
      </c>
      <c r="L1223" s="66">
        <v>452.72899999999998</v>
      </c>
      <c r="M1223" s="68">
        <v>1278.8635529999999</v>
      </c>
      <c r="N1223" s="61"/>
    </row>
    <row r="1224" spans="1:14" x14ac:dyDescent="0.2">
      <c r="A1224" s="51" t="s">
        <v>64</v>
      </c>
      <c r="B1224" s="51" t="s">
        <v>2963</v>
      </c>
      <c r="C1224" s="51" t="s">
        <v>93</v>
      </c>
      <c r="D1224" s="51" t="s">
        <v>789</v>
      </c>
      <c r="E1224" s="72">
        <v>4</v>
      </c>
      <c r="F1224" s="73">
        <v>88355</v>
      </c>
      <c r="G1224" s="52">
        <v>0</v>
      </c>
      <c r="H1224" s="72">
        <v>0</v>
      </c>
      <c r="I1224" s="72">
        <v>0</v>
      </c>
      <c r="J1224" s="72">
        <v>0</v>
      </c>
      <c r="K1224" s="66">
        <v>19.91</v>
      </c>
      <c r="L1224" s="66">
        <v>19.91</v>
      </c>
      <c r="M1224" s="68">
        <v>67.274017999999998</v>
      </c>
      <c r="N1224" s="61"/>
    </row>
    <row r="1225" spans="1:14" x14ac:dyDescent="0.2">
      <c r="A1225" s="51" t="s">
        <v>64</v>
      </c>
      <c r="B1225" s="51" t="s">
        <v>2964</v>
      </c>
      <c r="C1225" s="51" t="s">
        <v>87</v>
      </c>
      <c r="D1225" s="51" t="s">
        <v>790</v>
      </c>
      <c r="E1225" s="72">
        <v>105</v>
      </c>
      <c r="F1225" s="73">
        <v>6943144</v>
      </c>
      <c r="G1225" s="52">
        <v>0</v>
      </c>
      <c r="H1225" s="72">
        <v>0</v>
      </c>
      <c r="I1225" s="72">
        <v>1</v>
      </c>
      <c r="J1225" s="72">
        <v>18</v>
      </c>
      <c r="K1225" s="66">
        <v>848.26</v>
      </c>
      <c r="L1225" s="66">
        <v>854.48500000000001</v>
      </c>
      <c r="M1225" s="68">
        <v>3894.3449169999999</v>
      </c>
      <c r="N1225" s="61"/>
    </row>
    <row r="1226" spans="1:14" x14ac:dyDescent="0.2">
      <c r="A1226" s="51" t="s">
        <v>64</v>
      </c>
      <c r="B1226" s="51" t="s">
        <v>2965</v>
      </c>
      <c r="C1226" s="51" t="s">
        <v>91</v>
      </c>
      <c r="D1226" s="51" t="s">
        <v>803</v>
      </c>
      <c r="E1226" s="72">
        <v>27</v>
      </c>
      <c r="F1226" s="73">
        <v>2220790</v>
      </c>
      <c r="G1226" s="52">
        <v>0</v>
      </c>
      <c r="H1226" s="72">
        <v>0</v>
      </c>
      <c r="I1226" s="72">
        <v>0</v>
      </c>
      <c r="J1226" s="72">
        <v>0</v>
      </c>
      <c r="K1226" s="66">
        <v>134.19999999999999</v>
      </c>
      <c r="L1226" s="66">
        <v>134.19999999999999</v>
      </c>
      <c r="M1226" s="68">
        <v>2018.4266709999999</v>
      </c>
      <c r="N1226" s="61"/>
    </row>
    <row r="1227" spans="1:14" x14ac:dyDescent="0.2">
      <c r="A1227" s="51" t="s">
        <v>64</v>
      </c>
      <c r="B1227" s="51" t="s">
        <v>2966</v>
      </c>
      <c r="C1227" s="51" t="s">
        <v>91</v>
      </c>
      <c r="D1227" s="51" t="s">
        <v>803</v>
      </c>
      <c r="E1227" s="72">
        <v>59</v>
      </c>
      <c r="F1227" s="73">
        <v>2202246</v>
      </c>
      <c r="G1227" s="52">
        <v>0</v>
      </c>
      <c r="H1227" s="72">
        <v>0</v>
      </c>
      <c r="I1227" s="72">
        <v>1</v>
      </c>
      <c r="J1227" s="72">
        <v>952</v>
      </c>
      <c r="K1227" s="66">
        <v>269.94200000000001</v>
      </c>
      <c r="L1227" s="66">
        <v>269.94200000000001</v>
      </c>
      <c r="M1227" s="68">
        <v>2451.208717</v>
      </c>
      <c r="N1227" s="61"/>
    </row>
    <row r="1228" spans="1:14" x14ac:dyDescent="0.2">
      <c r="A1228" s="51" t="s">
        <v>64</v>
      </c>
      <c r="B1228" s="51" t="s">
        <v>2967</v>
      </c>
      <c r="C1228" s="51" t="s">
        <v>93</v>
      </c>
      <c r="D1228" s="51" t="s">
        <v>1667</v>
      </c>
      <c r="E1228" s="72">
        <v>10</v>
      </c>
      <c r="F1228" s="73">
        <v>109852</v>
      </c>
      <c r="G1228" s="52">
        <v>0</v>
      </c>
      <c r="H1228" s="72">
        <v>0</v>
      </c>
      <c r="I1228" s="72">
        <v>0</v>
      </c>
      <c r="J1228" s="72">
        <v>0</v>
      </c>
      <c r="K1228" s="66">
        <v>43</v>
      </c>
      <c r="L1228" s="66">
        <v>43.65</v>
      </c>
      <c r="M1228" s="68">
        <v>104.262771</v>
      </c>
      <c r="N1228" s="61"/>
    </row>
    <row r="1229" spans="1:14" x14ac:dyDescent="0.2">
      <c r="A1229" s="51" t="s">
        <v>64</v>
      </c>
      <c r="B1229" s="51" t="s">
        <v>2968</v>
      </c>
      <c r="C1229" s="51" t="s">
        <v>93</v>
      </c>
      <c r="D1229" s="51" t="s">
        <v>791</v>
      </c>
      <c r="E1229" s="72">
        <v>3</v>
      </c>
      <c r="F1229" s="73">
        <v>43378</v>
      </c>
      <c r="G1229" s="52">
        <v>0</v>
      </c>
      <c r="H1229" s="72">
        <v>0</v>
      </c>
      <c r="I1229" s="72">
        <v>0</v>
      </c>
      <c r="J1229" s="72">
        <v>0</v>
      </c>
      <c r="K1229" s="66">
        <v>14.6</v>
      </c>
      <c r="L1229" s="66">
        <v>14.6</v>
      </c>
      <c r="M1229" s="68">
        <v>60.287602</v>
      </c>
      <c r="N1229" s="61"/>
    </row>
    <row r="1230" spans="1:14" x14ac:dyDescent="0.2">
      <c r="A1230" s="51" t="s">
        <v>64</v>
      </c>
      <c r="B1230" s="51" t="s">
        <v>2969</v>
      </c>
      <c r="C1230" s="51" t="s">
        <v>1635</v>
      </c>
      <c r="D1230" s="51" t="s">
        <v>792</v>
      </c>
      <c r="E1230" s="72">
        <v>22</v>
      </c>
      <c r="F1230" s="73">
        <v>166043</v>
      </c>
      <c r="G1230" s="52">
        <v>0</v>
      </c>
      <c r="H1230" s="72">
        <v>0</v>
      </c>
      <c r="I1230" s="72">
        <v>0</v>
      </c>
      <c r="J1230" s="72">
        <v>0</v>
      </c>
      <c r="K1230" s="66">
        <v>0</v>
      </c>
      <c r="L1230" s="66">
        <v>176.89</v>
      </c>
      <c r="M1230" s="68">
        <v>132.29290990999999</v>
      </c>
      <c r="N1230" s="61"/>
    </row>
    <row r="1231" spans="1:14" x14ac:dyDescent="0.2">
      <c r="A1231" s="51" t="s">
        <v>64</v>
      </c>
      <c r="B1231" s="51" t="s">
        <v>2970</v>
      </c>
      <c r="C1231" s="51" t="s">
        <v>1635</v>
      </c>
      <c r="D1231" s="51" t="s">
        <v>792</v>
      </c>
      <c r="E1231" s="72">
        <v>7</v>
      </c>
      <c r="F1231" s="73">
        <v>15582</v>
      </c>
      <c r="G1231" s="52">
        <v>0</v>
      </c>
      <c r="H1231" s="72">
        <v>0</v>
      </c>
      <c r="I1231" s="72">
        <v>0</v>
      </c>
      <c r="J1231" s="72">
        <v>0</v>
      </c>
      <c r="K1231" s="66">
        <v>0</v>
      </c>
      <c r="L1231" s="66">
        <v>68.92</v>
      </c>
      <c r="M1231" s="68">
        <v>24.176583179999998</v>
      </c>
      <c r="N1231" s="61"/>
    </row>
    <row r="1232" spans="1:14" x14ac:dyDescent="0.2">
      <c r="A1232" s="51" t="s">
        <v>64</v>
      </c>
      <c r="B1232" s="51" t="s">
        <v>2971</v>
      </c>
      <c r="C1232" s="51" t="s">
        <v>1635</v>
      </c>
      <c r="D1232" s="51" t="s">
        <v>792</v>
      </c>
      <c r="E1232" s="72">
        <v>19</v>
      </c>
      <c r="F1232" s="73">
        <v>62396</v>
      </c>
      <c r="G1232" s="52">
        <v>0</v>
      </c>
      <c r="H1232" s="72">
        <v>0</v>
      </c>
      <c r="I1232" s="72">
        <v>0</v>
      </c>
      <c r="J1232" s="72">
        <v>0</v>
      </c>
      <c r="K1232" s="66">
        <v>0</v>
      </c>
      <c r="L1232" s="66">
        <v>52.12</v>
      </c>
      <c r="M1232" s="68">
        <v>46.022922869999995</v>
      </c>
      <c r="N1232" s="61"/>
    </row>
    <row r="1233" spans="1:14" x14ac:dyDescent="0.2">
      <c r="A1233" s="51" t="s">
        <v>64</v>
      </c>
      <c r="B1233" s="51" t="s">
        <v>2972</v>
      </c>
      <c r="C1233" s="51" t="s">
        <v>93</v>
      </c>
      <c r="D1233" s="51" t="s">
        <v>793</v>
      </c>
      <c r="E1233" s="72">
        <v>5</v>
      </c>
      <c r="F1233" s="73">
        <v>21616</v>
      </c>
      <c r="G1233" s="52">
        <v>0</v>
      </c>
      <c r="H1233" s="72">
        <v>0</v>
      </c>
      <c r="I1233" s="72">
        <v>0</v>
      </c>
      <c r="J1233" s="72">
        <v>0</v>
      </c>
      <c r="K1233" s="66">
        <v>27.43</v>
      </c>
      <c r="L1233" s="66">
        <v>31.37</v>
      </c>
      <c r="M1233" s="68">
        <v>26.350784999999998</v>
      </c>
      <c r="N1233" s="61"/>
    </row>
    <row r="1234" spans="1:14" x14ac:dyDescent="0.2">
      <c r="A1234" s="51" t="s">
        <v>64</v>
      </c>
      <c r="B1234" s="51" t="s">
        <v>2973</v>
      </c>
      <c r="C1234" s="51" t="s">
        <v>1635</v>
      </c>
      <c r="D1234" s="51" t="s">
        <v>274</v>
      </c>
      <c r="E1234" s="72">
        <v>24</v>
      </c>
      <c r="F1234" s="73">
        <v>336609</v>
      </c>
      <c r="G1234" s="52">
        <v>0</v>
      </c>
      <c r="H1234" s="72">
        <v>0</v>
      </c>
      <c r="I1234" s="72">
        <v>0</v>
      </c>
      <c r="J1234" s="72">
        <v>0</v>
      </c>
      <c r="K1234" s="66">
        <v>0</v>
      </c>
      <c r="L1234" s="66">
        <v>50.271999999999998</v>
      </c>
      <c r="M1234" s="68">
        <v>268.69646476999998</v>
      </c>
      <c r="N1234" s="61"/>
    </row>
    <row r="1235" spans="1:14" x14ac:dyDescent="0.2">
      <c r="A1235" s="51" t="s">
        <v>64</v>
      </c>
      <c r="B1235" s="51" t="s">
        <v>2974</v>
      </c>
      <c r="C1235" s="51" t="s">
        <v>1636</v>
      </c>
      <c r="D1235" s="51" t="s">
        <v>1666</v>
      </c>
      <c r="E1235" s="72">
        <v>2</v>
      </c>
      <c r="F1235" s="73">
        <v>16941</v>
      </c>
      <c r="G1235" s="52">
        <v>0</v>
      </c>
      <c r="H1235" s="72">
        <v>0</v>
      </c>
      <c r="I1235" s="72">
        <v>0</v>
      </c>
      <c r="J1235" s="72">
        <v>0</v>
      </c>
      <c r="K1235" s="66">
        <v>10</v>
      </c>
      <c r="L1235" s="66">
        <v>10.5</v>
      </c>
      <c r="M1235" s="68">
        <v>12.97747</v>
      </c>
      <c r="N1235" s="61"/>
    </row>
    <row r="1236" spans="1:14" x14ac:dyDescent="0.2">
      <c r="A1236" s="51" t="s">
        <v>64</v>
      </c>
      <c r="B1236" s="51" t="s">
        <v>2975</v>
      </c>
      <c r="C1236" s="51" t="s">
        <v>1635</v>
      </c>
      <c r="D1236" s="51" t="s">
        <v>794</v>
      </c>
      <c r="E1236" s="72">
        <v>2</v>
      </c>
      <c r="F1236" s="73">
        <v>22789</v>
      </c>
      <c r="G1236" s="52">
        <v>0</v>
      </c>
      <c r="H1236" s="72">
        <v>0</v>
      </c>
      <c r="I1236" s="72">
        <v>0</v>
      </c>
      <c r="J1236" s="72">
        <v>0</v>
      </c>
      <c r="K1236" s="66">
        <v>0</v>
      </c>
      <c r="L1236" s="66">
        <v>10.440000000000001</v>
      </c>
      <c r="M1236" s="68">
        <v>24.62828764</v>
      </c>
      <c r="N1236" s="61"/>
    </row>
    <row r="1237" spans="1:14" x14ac:dyDescent="0.2">
      <c r="A1237" s="51" t="s">
        <v>64</v>
      </c>
      <c r="B1237" s="51" t="s">
        <v>2976</v>
      </c>
      <c r="C1237" s="51" t="s">
        <v>93</v>
      </c>
      <c r="D1237" s="51" t="s">
        <v>1668</v>
      </c>
      <c r="E1237" s="72">
        <v>5</v>
      </c>
      <c r="F1237" s="73">
        <v>3379</v>
      </c>
      <c r="G1237" s="52">
        <v>0</v>
      </c>
      <c r="H1237" s="72">
        <v>0</v>
      </c>
      <c r="I1237" s="72">
        <v>0</v>
      </c>
      <c r="J1237" s="72">
        <v>0</v>
      </c>
      <c r="K1237" s="66">
        <v>492.35700000000003</v>
      </c>
      <c r="L1237" s="66">
        <v>492.35700000000003</v>
      </c>
      <c r="M1237" s="68">
        <v>12.161649000000001</v>
      </c>
      <c r="N1237" s="61"/>
    </row>
    <row r="1238" spans="1:14" x14ac:dyDescent="0.2">
      <c r="A1238" s="51" t="s">
        <v>64</v>
      </c>
      <c r="B1238" s="51" t="s">
        <v>2977</v>
      </c>
      <c r="C1238" s="51" t="s">
        <v>87</v>
      </c>
      <c r="D1238" s="51" t="s">
        <v>795</v>
      </c>
      <c r="E1238" s="72">
        <v>1288</v>
      </c>
      <c r="F1238" s="73">
        <v>4851210.87</v>
      </c>
      <c r="G1238" s="52">
        <v>14</v>
      </c>
      <c r="H1238" s="72">
        <v>995345</v>
      </c>
      <c r="I1238" s="72">
        <v>2</v>
      </c>
      <c r="J1238" s="72">
        <v>3931</v>
      </c>
      <c r="K1238" s="66">
        <v>18206.828000000001</v>
      </c>
      <c r="L1238" s="66">
        <v>18294.481000000003</v>
      </c>
      <c r="M1238" s="68">
        <v>5060.6571190000004</v>
      </c>
      <c r="N1238" s="61"/>
    </row>
    <row r="1239" spans="1:14" x14ac:dyDescent="0.2">
      <c r="A1239" s="51" t="s">
        <v>64</v>
      </c>
      <c r="B1239" s="51" t="s">
        <v>2978</v>
      </c>
      <c r="C1239" s="51" t="s">
        <v>93</v>
      </c>
      <c r="D1239" s="51" t="s">
        <v>796</v>
      </c>
      <c r="E1239" s="72">
        <v>5</v>
      </c>
      <c r="F1239" s="73">
        <v>84487</v>
      </c>
      <c r="G1239" s="52">
        <v>0</v>
      </c>
      <c r="H1239" s="72">
        <v>0</v>
      </c>
      <c r="I1239" s="72">
        <v>0</v>
      </c>
      <c r="J1239" s="72">
        <v>0</v>
      </c>
      <c r="K1239" s="66">
        <v>19.440000000000001</v>
      </c>
      <c r="L1239" s="66">
        <v>19.440000000000001</v>
      </c>
      <c r="M1239" s="68">
        <v>69.922022999999996</v>
      </c>
      <c r="N1239" s="61"/>
    </row>
    <row r="1240" spans="1:14" x14ac:dyDescent="0.2">
      <c r="A1240" s="51" t="s">
        <v>64</v>
      </c>
      <c r="B1240" s="51" t="s">
        <v>2979</v>
      </c>
      <c r="C1240" s="51" t="s">
        <v>93</v>
      </c>
      <c r="D1240" s="51" t="s">
        <v>797</v>
      </c>
      <c r="E1240" s="72">
        <v>2</v>
      </c>
      <c r="F1240" s="73">
        <v>24399</v>
      </c>
      <c r="G1240" s="52">
        <v>0</v>
      </c>
      <c r="H1240" s="72">
        <v>0</v>
      </c>
      <c r="I1240" s="72">
        <v>0</v>
      </c>
      <c r="J1240" s="72">
        <v>0</v>
      </c>
      <c r="K1240" s="66">
        <v>10.94</v>
      </c>
      <c r="L1240" s="66">
        <v>11.145</v>
      </c>
      <c r="M1240" s="68">
        <v>21.744212999999998</v>
      </c>
      <c r="N1240" s="61"/>
    </row>
    <row r="1241" spans="1:14" x14ac:dyDescent="0.2">
      <c r="A1241" s="51" t="s">
        <v>64</v>
      </c>
      <c r="B1241" s="51" t="s">
        <v>2980</v>
      </c>
      <c r="C1241" s="51" t="s">
        <v>91</v>
      </c>
      <c r="D1241" s="51" t="s">
        <v>798</v>
      </c>
      <c r="E1241" s="72">
        <v>85</v>
      </c>
      <c r="F1241" s="73">
        <v>950153</v>
      </c>
      <c r="G1241" s="52">
        <v>0</v>
      </c>
      <c r="H1241" s="72">
        <v>0</v>
      </c>
      <c r="I1241" s="72">
        <v>0</v>
      </c>
      <c r="J1241" s="72">
        <v>0</v>
      </c>
      <c r="K1241" s="66">
        <v>781.72</v>
      </c>
      <c r="L1241" s="66">
        <v>793.46400000000006</v>
      </c>
      <c r="M1241" s="68">
        <v>1085.3801900000001</v>
      </c>
      <c r="N1241" s="61"/>
    </row>
    <row r="1242" spans="1:14" x14ac:dyDescent="0.2">
      <c r="A1242" s="51" t="s">
        <v>64</v>
      </c>
      <c r="B1242" s="51" t="s">
        <v>2981</v>
      </c>
      <c r="C1242" s="51" t="s">
        <v>109</v>
      </c>
      <c r="D1242" s="51" t="s">
        <v>801</v>
      </c>
      <c r="E1242" s="72">
        <v>3</v>
      </c>
      <c r="F1242" s="73">
        <v>65335</v>
      </c>
      <c r="G1242" s="52">
        <v>0</v>
      </c>
      <c r="H1242" s="72">
        <v>0</v>
      </c>
      <c r="I1242" s="72">
        <v>0</v>
      </c>
      <c r="J1242" s="72">
        <v>0</v>
      </c>
      <c r="K1242" s="66">
        <v>12.66</v>
      </c>
      <c r="L1242" s="66">
        <v>12.66</v>
      </c>
      <c r="M1242" s="68">
        <v>46.401271999999999</v>
      </c>
      <c r="N1242" s="61"/>
    </row>
    <row r="1243" spans="1:14" x14ac:dyDescent="0.2">
      <c r="A1243" s="51" t="s">
        <v>64</v>
      </c>
      <c r="B1243" s="51" t="s">
        <v>2982</v>
      </c>
      <c r="C1243" s="51" t="s">
        <v>91</v>
      </c>
      <c r="D1243" s="51" t="s">
        <v>802</v>
      </c>
      <c r="E1243" s="72">
        <v>104</v>
      </c>
      <c r="F1243" s="73">
        <v>7754668.5</v>
      </c>
      <c r="G1243" s="52">
        <v>0</v>
      </c>
      <c r="H1243" s="72">
        <v>0</v>
      </c>
      <c r="I1243" s="72">
        <v>32</v>
      </c>
      <c r="J1243" s="72">
        <v>113233</v>
      </c>
      <c r="K1243" s="66">
        <v>818.33</v>
      </c>
      <c r="L1243" s="66">
        <v>818.33</v>
      </c>
      <c r="M1243" s="68">
        <v>4339.1199370000004</v>
      </c>
      <c r="N1243" s="61"/>
    </row>
    <row r="1244" spans="1:14" x14ac:dyDescent="0.2">
      <c r="A1244" s="51" t="s">
        <v>64</v>
      </c>
      <c r="B1244" s="51" t="s">
        <v>2983</v>
      </c>
      <c r="C1244" s="51" t="s">
        <v>93</v>
      </c>
      <c r="D1244" s="51" t="s">
        <v>283</v>
      </c>
      <c r="E1244" s="72">
        <v>0</v>
      </c>
      <c r="F1244" s="73">
        <v>0</v>
      </c>
      <c r="G1244" s="52">
        <v>1</v>
      </c>
      <c r="H1244" s="72">
        <v>12800</v>
      </c>
      <c r="I1244" s="72">
        <v>0</v>
      </c>
      <c r="J1244" s="72">
        <v>0</v>
      </c>
      <c r="K1244" s="66">
        <v>0</v>
      </c>
      <c r="L1244" s="66">
        <v>33750</v>
      </c>
      <c r="M1244" s="68">
        <v>398.27824800000002</v>
      </c>
      <c r="N1244" s="61"/>
    </row>
    <row r="1245" spans="1:14" x14ac:dyDescent="0.2">
      <c r="A1245" s="51" t="s">
        <v>64</v>
      </c>
      <c r="B1245" s="51" t="s">
        <v>2984</v>
      </c>
      <c r="C1245" s="51" t="s">
        <v>93</v>
      </c>
      <c r="D1245" s="51" t="s">
        <v>799</v>
      </c>
      <c r="E1245" s="72">
        <v>3</v>
      </c>
      <c r="F1245" s="73">
        <v>52434</v>
      </c>
      <c r="G1245" s="52">
        <v>0</v>
      </c>
      <c r="H1245" s="72">
        <v>0</v>
      </c>
      <c r="I1245" s="72">
        <v>0</v>
      </c>
      <c r="J1245" s="72">
        <v>0</v>
      </c>
      <c r="K1245" s="66">
        <v>19.62</v>
      </c>
      <c r="L1245" s="66">
        <v>19.62</v>
      </c>
      <c r="M1245" s="68">
        <v>43.764653000000003</v>
      </c>
      <c r="N1245" s="61"/>
    </row>
    <row r="1246" spans="1:14" x14ac:dyDescent="0.2">
      <c r="A1246" s="51" t="s">
        <v>64</v>
      </c>
      <c r="B1246" s="51" t="s">
        <v>2985</v>
      </c>
      <c r="C1246" s="51" t="s">
        <v>109</v>
      </c>
      <c r="D1246" s="51" t="s">
        <v>800</v>
      </c>
      <c r="E1246" s="72">
        <v>7</v>
      </c>
      <c r="F1246" s="73">
        <v>65298</v>
      </c>
      <c r="G1246" s="52">
        <v>0</v>
      </c>
      <c r="H1246" s="72">
        <v>0</v>
      </c>
      <c r="I1246" s="72">
        <v>0</v>
      </c>
      <c r="J1246" s="72">
        <v>0</v>
      </c>
      <c r="K1246" s="66">
        <v>19.329999999999998</v>
      </c>
      <c r="L1246" s="66">
        <v>19.329999999999998</v>
      </c>
      <c r="M1246" s="68">
        <v>50.218547999999998</v>
      </c>
      <c r="N1246" s="61"/>
    </row>
    <row r="1247" spans="1:14" x14ac:dyDescent="0.2">
      <c r="A1247" s="51" t="s">
        <v>64</v>
      </c>
      <c r="B1247" s="51" t="s">
        <v>2986</v>
      </c>
      <c r="C1247" s="51" t="s">
        <v>214</v>
      </c>
      <c r="D1247" s="51" t="s">
        <v>786</v>
      </c>
      <c r="E1247" s="72">
        <v>65</v>
      </c>
      <c r="F1247" s="73">
        <v>711036</v>
      </c>
      <c r="G1247" s="52">
        <v>0</v>
      </c>
      <c r="H1247" s="72">
        <v>0</v>
      </c>
      <c r="I1247" s="72">
        <v>0</v>
      </c>
      <c r="J1247" s="72">
        <v>0</v>
      </c>
      <c r="K1247" s="66">
        <v>11.67</v>
      </c>
      <c r="L1247" s="66">
        <v>205.07</v>
      </c>
      <c r="M1247" s="68">
        <v>652.08583496000006</v>
      </c>
      <c r="N1247" s="61"/>
    </row>
    <row r="1248" spans="1:14" x14ac:dyDescent="0.2">
      <c r="A1248" s="51" t="s">
        <v>64</v>
      </c>
      <c r="B1248" s="51" t="s">
        <v>2987</v>
      </c>
      <c r="C1248" s="51" t="s">
        <v>1635</v>
      </c>
      <c r="D1248" s="51" t="s">
        <v>786</v>
      </c>
      <c r="E1248" s="72">
        <v>37</v>
      </c>
      <c r="F1248" s="73">
        <v>422235</v>
      </c>
      <c r="G1248" s="52">
        <v>0</v>
      </c>
      <c r="H1248" s="72">
        <v>0</v>
      </c>
      <c r="I1248" s="72">
        <v>1</v>
      </c>
      <c r="J1248" s="72">
        <v>3000</v>
      </c>
      <c r="K1248" s="66">
        <v>0</v>
      </c>
      <c r="L1248" s="66">
        <v>175.65</v>
      </c>
      <c r="M1248" s="68">
        <v>843.47543075999999</v>
      </c>
      <c r="N1248" s="61"/>
    </row>
    <row r="1249" spans="1:14" x14ac:dyDescent="0.2">
      <c r="A1249" s="51" t="s">
        <v>64</v>
      </c>
      <c r="B1249" s="51" t="s">
        <v>2988</v>
      </c>
      <c r="C1249" s="51" t="s">
        <v>93</v>
      </c>
      <c r="D1249" s="51" t="s">
        <v>804</v>
      </c>
      <c r="E1249" s="72">
        <v>2</v>
      </c>
      <c r="F1249" s="73">
        <v>32533</v>
      </c>
      <c r="G1249" s="52">
        <v>0</v>
      </c>
      <c r="H1249" s="72">
        <v>0</v>
      </c>
      <c r="I1249" s="72">
        <v>0</v>
      </c>
      <c r="J1249" s="72">
        <v>0</v>
      </c>
      <c r="K1249" s="66">
        <v>9.9700000000000006</v>
      </c>
      <c r="L1249" s="66">
        <v>10.3</v>
      </c>
      <c r="M1249" s="68">
        <v>30.100242000000001</v>
      </c>
      <c r="N1249" s="61"/>
    </row>
    <row r="1250" spans="1:14" x14ac:dyDescent="0.2">
      <c r="A1250" s="51" t="s">
        <v>64</v>
      </c>
      <c r="B1250" s="51" t="s">
        <v>2989</v>
      </c>
      <c r="C1250" s="51" t="s">
        <v>87</v>
      </c>
      <c r="D1250" s="51" t="s">
        <v>805</v>
      </c>
      <c r="E1250" s="72">
        <v>15</v>
      </c>
      <c r="F1250" s="73">
        <v>724439</v>
      </c>
      <c r="G1250" s="52">
        <v>0</v>
      </c>
      <c r="H1250" s="72">
        <v>0</v>
      </c>
      <c r="I1250" s="72">
        <v>1</v>
      </c>
      <c r="J1250" s="72">
        <v>12.96</v>
      </c>
      <c r="K1250" s="66">
        <v>15.3</v>
      </c>
      <c r="L1250" s="66">
        <v>15.38</v>
      </c>
      <c r="M1250" s="68">
        <v>584.34370699999999</v>
      </c>
      <c r="N1250" s="61"/>
    </row>
    <row r="1251" spans="1:14" x14ac:dyDescent="0.2">
      <c r="A1251" s="51" t="s">
        <v>64</v>
      </c>
      <c r="B1251" s="51" t="s">
        <v>2990</v>
      </c>
      <c r="C1251" s="51" t="s">
        <v>93</v>
      </c>
      <c r="D1251" s="51" t="s">
        <v>805</v>
      </c>
      <c r="E1251" s="72">
        <v>5</v>
      </c>
      <c r="F1251" s="73">
        <v>130790</v>
      </c>
      <c r="G1251" s="52">
        <v>0</v>
      </c>
      <c r="H1251" s="72">
        <v>0</v>
      </c>
      <c r="I1251" s="72">
        <v>0</v>
      </c>
      <c r="J1251" s="72">
        <v>0</v>
      </c>
      <c r="K1251" s="66">
        <v>25.62</v>
      </c>
      <c r="L1251" s="66">
        <v>25.62</v>
      </c>
      <c r="M1251" s="68">
        <v>90.917486999999994</v>
      </c>
      <c r="N1251" s="61"/>
    </row>
    <row r="1252" spans="1:14" x14ac:dyDescent="0.2">
      <c r="A1252" s="51" t="s">
        <v>64</v>
      </c>
      <c r="B1252" s="51" t="s">
        <v>2991</v>
      </c>
      <c r="C1252" s="51" t="s">
        <v>93</v>
      </c>
      <c r="D1252" s="51" t="s">
        <v>806</v>
      </c>
      <c r="E1252" s="72">
        <v>2</v>
      </c>
      <c r="F1252" s="73">
        <v>34175</v>
      </c>
      <c r="G1252" s="52">
        <v>0</v>
      </c>
      <c r="H1252" s="72">
        <v>0</v>
      </c>
      <c r="I1252" s="72">
        <v>0</v>
      </c>
      <c r="J1252" s="72">
        <v>0</v>
      </c>
      <c r="K1252" s="66">
        <v>21.08</v>
      </c>
      <c r="L1252" s="66">
        <v>21.08</v>
      </c>
      <c r="M1252" s="68">
        <v>28.974249</v>
      </c>
      <c r="N1252" s="61"/>
    </row>
    <row r="1253" spans="1:14" x14ac:dyDescent="0.2">
      <c r="A1253" s="51" t="s">
        <v>64</v>
      </c>
      <c r="B1253" s="51" t="s">
        <v>2992</v>
      </c>
      <c r="C1253" s="51" t="s">
        <v>87</v>
      </c>
      <c r="D1253" s="51" t="s">
        <v>807</v>
      </c>
      <c r="E1253" s="72">
        <v>152</v>
      </c>
      <c r="F1253" s="73">
        <v>4503457</v>
      </c>
      <c r="G1253" s="52">
        <v>0</v>
      </c>
      <c r="H1253" s="72">
        <v>0</v>
      </c>
      <c r="I1253" s="72">
        <v>8</v>
      </c>
      <c r="J1253" s="72">
        <v>60946</v>
      </c>
      <c r="K1253" s="66">
        <v>1331.68</v>
      </c>
      <c r="L1253" s="66">
        <v>1336.6420000000001</v>
      </c>
      <c r="M1253" s="68">
        <v>2654.4161509999999</v>
      </c>
      <c r="N1253" s="61"/>
    </row>
    <row r="1254" spans="1:14" x14ac:dyDescent="0.2">
      <c r="A1254" s="51" t="s">
        <v>64</v>
      </c>
      <c r="B1254" s="51" t="s">
        <v>2993</v>
      </c>
      <c r="C1254" s="51" t="s">
        <v>93</v>
      </c>
      <c r="D1254" s="51" t="s">
        <v>786</v>
      </c>
      <c r="E1254" s="72">
        <v>7</v>
      </c>
      <c r="F1254" s="73">
        <v>217169</v>
      </c>
      <c r="G1254" s="52">
        <v>0</v>
      </c>
      <c r="H1254" s="72">
        <v>0</v>
      </c>
      <c r="I1254" s="72">
        <v>0</v>
      </c>
      <c r="J1254" s="72">
        <v>0</v>
      </c>
      <c r="K1254" s="66">
        <v>2.79</v>
      </c>
      <c r="L1254" s="66">
        <v>28.41</v>
      </c>
      <c r="M1254" s="68">
        <v>140.39146199999999</v>
      </c>
      <c r="N1254" s="61"/>
    </row>
    <row r="1255" spans="1:14" x14ac:dyDescent="0.2">
      <c r="A1255" s="51" t="s">
        <v>465</v>
      </c>
      <c r="B1255" s="51" t="s">
        <v>2994</v>
      </c>
      <c r="C1255" s="51" t="s">
        <v>91</v>
      </c>
      <c r="D1255" s="51" t="s">
        <v>767</v>
      </c>
      <c r="E1255" s="72">
        <v>5</v>
      </c>
      <c r="F1255" s="73">
        <v>10288</v>
      </c>
      <c r="G1255" s="52">
        <v>0</v>
      </c>
      <c r="H1255" s="72">
        <v>0</v>
      </c>
      <c r="I1255" s="72">
        <v>2</v>
      </c>
      <c r="J1255" s="72">
        <v>39526</v>
      </c>
      <c r="K1255" s="66">
        <v>0</v>
      </c>
      <c r="L1255" s="66">
        <v>0</v>
      </c>
      <c r="M1255" s="68">
        <v>33.56512</v>
      </c>
      <c r="N1255" s="61"/>
    </row>
    <row r="1256" spans="1:14" x14ac:dyDescent="0.2">
      <c r="A1256" s="51" t="s">
        <v>809</v>
      </c>
      <c r="B1256" s="51" t="s">
        <v>2995</v>
      </c>
      <c r="C1256" s="51" t="s">
        <v>87</v>
      </c>
      <c r="D1256" s="51" t="s">
        <v>182</v>
      </c>
      <c r="E1256" s="72">
        <v>0</v>
      </c>
      <c r="F1256" s="73">
        <v>0</v>
      </c>
      <c r="G1256" s="52">
        <v>0</v>
      </c>
      <c r="H1256" s="72">
        <v>0</v>
      </c>
      <c r="I1256" s="72">
        <v>6</v>
      </c>
      <c r="J1256" s="72">
        <v>64602</v>
      </c>
      <c r="K1256" s="66">
        <v>0</v>
      </c>
      <c r="L1256" s="66">
        <v>0</v>
      </c>
      <c r="M1256" s="68">
        <v>44.018163999999999</v>
      </c>
      <c r="N1256" s="61"/>
    </row>
    <row r="1257" spans="1:14" x14ac:dyDescent="0.2">
      <c r="A1257" s="51" t="s">
        <v>809</v>
      </c>
      <c r="B1257" s="51" t="s">
        <v>2996</v>
      </c>
      <c r="C1257" s="51" t="s">
        <v>87</v>
      </c>
      <c r="D1257" s="51" t="s">
        <v>182</v>
      </c>
      <c r="E1257" s="72">
        <v>0</v>
      </c>
      <c r="F1257" s="73">
        <v>0</v>
      </c>
      <c r="G1257" s="52">
        <v>0</v>
      </c>
      <c r="H1257" s="72">
        <v>0</v>
      </c>
      <c r="I1257" s="72">
        <v>7</v>
      </c>
      <c r="J1257" s="72">
        <v>72983</v>
      </c>
      <c r="K1257" s="66">
        <v>0</v>
      </c>
      <c r="L1257" s="66">
        <v>0</v>
      </c>
      <c r="M1257" s="68">
        <v>67.590423000000001</v>
      </c>
      <c r="N1257" s="61"/>
    </row>
    <row r="1258" spans="1:14" x14ac:dyDescent="0.2">
      <c r="A1258" s="51" t="s">
        <v>809</v>
      </c>
      <c r="B1258" s="51" t="s">
        <v>2997</v>
      </c>
      <c r="C1258" s="51" t="s">
        <v>87</v>
      </c>
      <c r="D1258" s="51" t="s">
        <v>182</v>
      </c>
      <c r="E1258" s="72">
        <v>0</v>
      </c>
      <c r="F1258" s="73">
        <v>0</v>
      </c>
      <c r="G1258" s="52">
        <v>0</v>
      </c>
      <c r="H1258" s="72">
        <v>0</v>
      </c>
      <c r="I1258" s="72">
        <v>5</v>
      </c>
      <c r="J1258" s="72">
        <v>54133</v>
      </c>
      <c r="K1258" s="66">
        <v>0</v>
      </c>
      <c r="L1258" s="66">
        <v>0</v>
      </c>
      <c r="M1258" s="68">
        <v>47.197552000000002</v>
      </c>
      <c r="N1258" s="61"/>
    </row>
    <row r="1259" spans="1:14" x14ac:dyDescent="0.2">
      <c r="A1259" s="51" t="s">
        <v>809</v>
      </c>
      <c r="B1259" s="51" t="s">
        <v>2998</v>
      </c>
      <c r="C1259" s="51" t="s">
        <v>87</v>
      </c>
      <c r="D1259" s="51" t="s">
        <v>182</v>
      </c>
      <c r="E1259" s="72">
        <v>0</v>
      </c>
      <c r="F1259" s="73">
        <v>0</v>
      </c>
      <c r="G1259" s="52">
        <v>0</v>
      </c>
      <c r="H1259" s="72">
        <v>0</v>
      </c>
      <c r="I1259" s="72">
        <v>19</v>
      </c>
      <c r="J1259" s="72">
        <v>15313</v>
      </c>
      <c r="K1259" s="66">
        <v>0</v>
      </c>
      <c r="L1259" s="66">
        <v>0</v>
      </c>
      <c r="M1259" s="68">
        <v>208.41023999999999</v>
      </c>
      <c r="N1259" s="61"/>
    </row>
    <row r="1260" spans="1:14" x14ac:dyDescent="0.2">
      <c r="A1260" s="51" t="s">
        <v>809</v>
      </c>
      <c r="B1260" s="51" t="s">
        <v>2999</v>
      </c>
      <c r="C1260" s="51" t="s">
        <v>100</v>
      </c>
      <c r="D1260" s="51" t="s">
        <v>182</v>
      </c>
      <c r="E1260" s="72">
        <v>1</v>
      </c>
      <c r="F1260" s="73">
        <v>9044</v>
      </c>
      <c r="G1260" s="52">
        <v>0</v>
      </c>
      <c r="H1260" s="72">
        <v>0</v>
      </c>
      <c r="I1260" s="72">
        <v>0</v>
      </c>
      <c r="J1260" s="72">
        <v>0</v>
      </c>
      <c r="K1260" s="66">
        <v>0</v>
      </c>
      <c r="L1260" s="66">
        <v>0</v>
      </c>
      <c r="M1260" s="68">
        <v>66.152053179999996</v>
      </c>
      <c r="N1260" s="61"/>
    </row>
    <row r="1261" spans="1:14" x14ac:dyDescent="0.2">
      <c r="A1261" s="51" t="s">
        <v>809</v>
      </c>
      <c r="B1261" s="51" t="s">
        <v>3000</v>
      </c>
      <c r="C1261" s="51" t="s">
        <v>91</v>
      </c>
      <c r="D1261" s="51" t="s">
        <v>182</v>
      </c>
      <c r="E1261" s="72">
        <v>39</v>
      </c>
      <c r="F1261" s="73">
        <v>186898.5</v>
      </c>
      <c r="G1261" s="52">
        <v>0</v>
      </c>
      <c r="H1261" s="72">
        <v>0</v>
      </c>
      <c r="I1261" s="72">
        <v>0</v>
      </c>
      <c r="J1261" s="72">
        <v>0</v>
      </c>
      <c r="K1261" s="66">
        <v>0</v>
      </c>
      <c r="L1261" s="66">
        <v>334.76</v>
      </c>
      <c r="M1261" s="68">
        <v>314.60927099999998</v>
      </c>
      <c r="N1261" s="61"/>
    </row>
    <row r="1262" spans="1:14" x14ac:dyDescent="0.2">
      <c r="A1262" s="51" t="s">
        <v>809</v>
      </c>
      <c r="B1262" s="51" t="s">
        <v>3001</v>
      </c>
      <c r="C1262" s="51" t="s">
        <v>87</v>
      </c>
      <c r="D1262" s="51" t="s">
        <v>182</v>
      </c>
      <c r="E1262" s="72">
        <v>0</v>
      </c>
      <c r="F1262" s="73">
        <v>0</v>
      </c>
      <c r="G1262" s="52">
        <v>0</v>
      </c>
      <c r="H1262" s="72">
        <v>0</v>
      </c>
      <c r="I1262" s="72">
        <v>26</v>
      </c>
      <c r="J1262" s="72">
        <v>376151</v>
      </c>
      <c r="K1262" s="66">
        <v>0</v>
      </c>
      <c r="L1262" s="66">
        <v>0</v>
      </c>
      <c r="M1262" s="68">
        <v>338.04083200000002</v>
      </c>
      <c r="N1262" s="61"/>
    </row>
    <row r="1263" spans="1:14" x14ac:dyDescent="0.2">
      <c r="A1263" s="51" t="s">
        <v>809</v>
      </c>
      <c r="B1263" s="51" t="s">
        <v>3002</v>
      </c>
      <c r="C1263" s="51" t="s">
        <v>87</v>
      </c>
      <c r="D1263" s="51" t="s">
        <v>1669</v>
      </c>
      <c r="E1263" s="72">
        <v>1</v>
      </c>
      <c r="F1263" s="73">
        <v>31215</v>
      </c>
      <c r="G1263" s="52">
        <v>0</v>
      </c>
      <c r="H1263" s="72">
        <v>0</v>
      </c>
      <c r="I1263" s="72">
        <v>15</v>
      </c>
      <c r="J1263" s="72">
        <v>349610.92</v>
      </c>
      <c r="K1263" s="66">
        <v>0</v>
      </c>
      <c r="L1263" s="66">
        <v>0</v>
      </c>
      <c r="M1263" s="68">
        <v>304.16937300000001</v>
      </c>
      <c r="N1263" s="61"/>
    </row>
    <row r="1264" spans="1:14" x14ac:dyDescent="0.2">
      <c r="A1264" s="51" t="s">
        <v>810</v>
      </c>
      <c r="B1264" s="51" t="s">
        <v>3003</v>
      </c>
      <c r="C1264" s="51" t="s">
        <v>100</v>
      </c>
      <c r="D1264" s="51" t="s">
        <v>811</v>
      </c>
      <c r="E1264" s="72">
        <v>3</v>
      </c>
      <c r="F1264" s="73">
        <v>7231</v>
      </c>
      <c r="G1264" s="52">
        <v>0</v>
      </c>
      <c r="H1264" s="72">
        <v>0</v>
      </c>
      <c r="I1264" s="72">
        <v>0</v>
      </c>
      <c r="J1264" s="72">
        <v>0</v>
      </c>
      <c r="K1264" s="66">
        <v>0</v>
      </c>
      <c r="L1264" s="66">
        <v>24.68</v>
      </c>
      <c r="M1264" s="68">
        <v>11.464518930000001</v>
      </c>
      <c r="N1264" s="61"/>
    </row>
    <row r="1265" spans="1:14" x14ac:dyDescent="0.2">
      <c r="A1265" s="51" t="s">
        <v>810</v>
      </c>
      <c r="B1265" s="51" t="s">
        <v>3004</v>
      </c>
      <c r="C1265" s="51" t="s">
        <v>100</v>
      </c>
      <c r="D1265" s="51" t="s">
        <v>811</v>
      </c>
      <c r="E1265" s="72">
        <v>2</v>
      </c>
      <c r="F1265" s="73">
        <v>2634</v>
      </c>
      <c r="G1265" s="52">
        <v>0</v>
      </c>
      <c r="H1265" s="72">
        <v>0</v>
      </c>
      <c r="I1265" s="72">
        <v>0</v>
      </c>
      <c r="J1265" s="72">
        <v>0</v>
      </c>
      <c r="K1265" s="66">
        <v>0</v>
      </c>
      <c r="L1265" s="66">
        <v>159.34</v>
      </c>
      <c r="M1265" s="68">
        <v>9.0556144399999994</v>
      </c>
      <c r="N1265" s="61"/>
    </row>
    <row r="1266" spans="1:14" x14ac:dyDescent="0.2">
      <c r="A1266" s="51" t="s">
        <v>810</v>
      </c>
      <c r="B1266" s="51" t="s">
        <v>3005</v>
      </c>
      <c r="C1266" s="51" t="s">
        <v>100</v>
      </c>
      <c r="D1266" s="51" t="s">
        <v>811</v>
      </c>
      <c r="E1266" s="72">
        <v>140</v>
      </c>
      <c r="F1266" s="73">
        <v>1191193.6499999999</v>
      </c>
      <c r="G1266" s="52">
        <v>0</v>
      </c>
      <c r="H1266" s="72">
        <v>0</v>
      </c>
      <c r="I1266" s="72">
        <v>0</v>
      </c>
      <c r="J1266" s="72">
        <v>0</v>
      </c>
      <c r="K1266" s="66">
        <v>0</v>
      </c>
      <c r="L1266" s="66">
        <v>970.7</v>
      </c>
      <c r="M1266" s="68">
        <v>2110.0987830200002</v>
      </c>
      <c r="N1266" s="61"/>
    </row>
    <row r="1267" spans="1:14" x14ac:dyDescent="0.2">
      <c r="A1267" s="51" t="s">
        <v>810</v>
      </c>
      <c r="B1267" s="51" t="s">
        <v>3006</v>
      </c>
      <c r="C1267" s="51" t="s">
        <v>100</v>
      </c>
      <c r="D1267" s="51" t="s">
        <v>811</v>
      </c>
      <c r="E1267" s="72">
        <v>4</v>
      </c>
      <c r="F1267" s="73">
        <v>1220</v>
      </c>
      <c r="G1267" s="52">
        <v>0</v>
      </c>
      <c r="H1267" s="72">
        <v>0</v>
      </c>
      <c r="I1267" s="72">
        <v>0</v>
      </c>
      <c r="J1267" s="72">
        <v>0</v>
      </c>
      <c r="K1267" s="66">
        <v>0</v>
      </c>
      <c r="L1267" s="66">
        <v>0.31</v>
      </c>
      <c r="M1267" s="68">
        <v>17.638131780000002</v>
      </c>
      <c r="N1267" s="61"/>
    </row>
    <row r="1268" spans="1:14" x14ac:dyDescent="0.2">
      <c r="A1268" s="51" t="s">
        <v>810</v>
      </c>
      <c r="B1268" s="51" t="s">
        <v>3007</v>
      </c>
      <c r="C1268" s="51" t="s">
        <v>100</v>
      </c>
      <c r="D1268" s="51" t="s">
        <v>811</v>
      </c>
      <c r="E1268" s="72">
        <v>14</v>
      </c>
      <c r="F1268" s="73">
        <v>18792</v>
      </c>
      <c r="G1268" s="52">
        <v>0</v>
      </c>
      <c r="H1268" s="72">
        <v>0</v>
      </c>
      <c r="I1268" s="72">
        <v>0</v>
      </c>
      <c r="J1268" s="72">
        <v>0</v>
      </c>
      <c r="K1268" s="66">
        <v>0</v>
      </c>
      <c r="L1268" s="66">
        <v>4</v>
      </c>
      <c r="M1268" s="68">
        <v>69.338278849999995</v>
      </c>
      <c r="N1268" s="61"/>
    </row>
    <row r="1269" spans="1:14" x14ac:dyDescent="0.2">
      <c r="A1269" s="51" t="s">
        <v>810</v>
      </c>
      <c r="B1269" s="51" t="s">
        <v>3008</v>
      </c>
      <c r="C1269" s="51" t="s">
        <v>100</v>
      </c>
      <c r="D1269" s="51" t="s">
        <v>811</v>
      </c>
      <c r="E1269" s="72">
        <v>13</v>
      </c>
      <c r="F1269" s="73">
        <v>8185</v>
      </c>
      <c r="G1269" s="52">
        <v>0</v>
      </c>
      <c r="H1269" s="72">
        <v>0</v>
      </c>
      <c r="I1269" s="72">
        <v>0</v>
      </c>
      <c r="J1269" s="72">
        <v>0</v>
      </c>
      <c r="K1269" s="66">
        <v>0</v>
      </c>
      <c r="L1269" s="66">
        <v>53</v>
      </c>
      <c r="M1269" s="68">
        <v>205.22749644999999</v>
      </c>
      <c r="N1269" s="61"/>
    </row>
    <row r="1270" spans="1:14" x14ac:dyDescent="0.2">
      <c r="A1270" s="51" t="s">
        <v>810</v>
      </c>
      <c r="B1270" s="51" t="s">
        <v>3009</v>
      </c>
      <c r="C1270" s="51" t="s">
        <v>100</v>
      </c>
      <c r="D1270" s="51" t="s">
        <v>811</v>
      </c>
      <c r="E1270" s="72">
        <v>1</v>
      </c>
      <c r="F1270" s="73">
        <v>1826</v>
      </c>
      <c r="G1270" s="52">
        <v>0</v>
      </c>
      <c r="H1270" s="72">
        <v>0</v>
      </c>
      <c r="I1270" s="72">
        <v>0</v>
      </c>
      <c r="J1270" s="72">
        <v>0</v>
      </c>
      <c r="K1270" s="66">
        <v>0</v>
      </c>
      <c r="L1270" s="66">
        <v>98.6</v>
      </c>
      <c r="M1270" s="68">
        <v>4.83983863</v>
      </c>
      <c r="N1270" s="61"/>
    </row>
    <row r="1271" spans="1:14" x14ac:dyDescent="0.2">
      <c r="A1271" s="51" t="s">
        <v>812</v>
      </c>
      <c r="B1271" s="51" t="s">
        <v>3010</v>
      </c>
      <c r="C1271" s="51" t="s">
        <v>93</v>
      </c>
      <c r="D1271" s="51" t="s">
        <v>813</v>
      </c>
      <c r="E1271" s="72">
        <v>1</v>
      </c>
      <c r="F1271" s="73">
        <v>30077</v>
      </c>
      <c r="G1271" s="52">
        <v>0</v>
      </c>
      <c r="H1271" s="72">
        <v>0</v>
      </c>
      <c r="I1271" s="72">
        <v>0</v>
      </c>
      <c r="J1271" s="72">
        <v>0</v>
      </c>
      <c r="K1271" s="66">
        <v>0</v>
      </c>
      <c r="L1271" s="66">
        <v>0</v>
      </c>
      <c r="M1271" s="68">
        <v>24.074665</v>
      </c>
      <c r="N1271" s="61"/>
    </row>
    <row r="1272" spans="1:14" x14ac:dyDescent="0.2">
      <c r="A1272" s="51" t="s">
        <v>812</v>
      </c>
      <c r="B1272" s="51" t="s">
        <v>3011</v>
      </c>
      <c r="C1272" s="51" t="s">
        <v>1636</v>
      </c>
      <c r="D1272" s="51" t="s">
        <v>813</v>
      </c>
      <c r="E1272" s="72">
        <v>5</v>
      </c>
      <c r="F1272" s="73">
        <v>27440</v>
      </c>
      <c r="G1272" s="52">
        <v>0</v>
      </c>
      <c r="H1272" s="72">
        <v>0</v>
      </c>
      <c r="I1272" s="72">
        <v>0</v>
      </c>
      <c r="J1272" s="72">
        <v>0</v>
      </c>
      <c r="K1272" s="66">
        <v>0</v>
      </c>
      <c r="L1272" s="66">
        <v>0</v>
      </c>
      <c r="M1272" s="68">
        <v>21.219543000000002</v>
      </c>
      <c r="N1272" s="61"/>
    </row>
    <row r="1273" spans="1:14" x14ac:dyDescent="0.2">
      <c r="A1273" s="51" t="s">
        <v>812</v>
      </c>
      <c r="B1273" s="51" t="s">
        <v>3012</v>
      </c>
      <c r="C1273" s="51" t="s">
        <v>93</v>
      </c>
      <c r="D1273" s="51" t="s">
        <v>182</v>
      </c>
      <c r="E1273" s="72">
        <v>2</v>
      </c>
      <c r="F1273" s="73">
        <v>44818</v>
      </c>
      <c r="G1273" s="52">
        <v>0</v>
      </c>
      <c r="H1273" s="72">
        <v>0</v>
      </c>
      <c r="I1273" s="72">
        <v>0</v>
      </c>
      <c r="J1273" s="72">
        <v>0</v>
      </c>
      <c r="K1273" s="66">
        <v>0</v>
      </c>
      <c r="L1273" s="66">
        <v>0</v>
      </c>
      <c r="M1273" s="68">
        <v>55.035488000000001</v>
      </c>
      <c r="N1273" s="61"/>
    </row>
    <row r="1274" spans="1:14" x14ac:dyDescent="0.2">
      <c r="A1274" s="51" t="s">
        <v>812</v>
      </c>
      <c r="B1274" s="51" t="s">
        <v>3013</v>
      </c>
      <c r="C1274" s="51" t="s">
        <v>91</v>
      </c>
      <c r="D1274" s="51" t="s">
        <v>182</v>
      </c>
      <c r="E1274" s="72">
        <v>0</v>
      </c>
      <c r="F1274" s="73">
        <v>0</v>
      </c>
      <c r="G1274" s="52">
        <v>0</v>
      </c>
      <c r="H1274" s="72">
        <v>0</v>
      </c>
      <c r="I1274" s="72">
        <v>0</v>
      </c>
      <c r="J1274" s="72">
        <v>0</v>
      </c>
      <c r="K1274" s="66">
        <v>29.31</v>
      </c>
      <c r="L1274" s="66">
        <v>29.31</v>
      </c>
      <c r="M1274" s="68">
        <v>0</v>
      </c>
      <c r="N1274" s="61"/>
    </row>
    <row r="1275" spans="1:14" x14ac:dyDescent="0.2">
      <c r="A1275" s="51" t="s">
        <v>812</v>
      </c>
      <c r="B1275" s="51" t="s">
        <v>3014</v>
      </c>
      <c r="C1275" s="51" t="s">
        <v>93</v>
      </c>
      <c r="D1275" s="51" t="s">
        <v>827</v>
      </c>
      <c r="E1275" s="72">
        <v>9</v>
      </c>
      <c r="F1275" s="73">
        <v>164048</v>
      </c>
      <c r="G1275" s="52">
        <v>0</v>
      </c>
      <c r="H1275" s="72">
        <v>0</v>
      </c>
      <c r="I1275" s="72">
        <v>0</v>
      </c>
      <c r="J1275" s="72">
        <v>0</v>
      </c>
      <c r="K1275" s="66">
        <v>8.6999999999999993</v>
      </c>
      <c r="L1275" s="66">
        <v>29.4</v>
      </c>
      <c r="M1275" s="68">
        <v>153.91601700000001</v>
      </c>
      <c r="N1275" s="61"/>
    </row>
    <row r="1276" spans="1:14" x14ac:dyDescent="0.2">
      <c r="A1276" s="51" t="s">
        <v>812</v>
      </c>
      <c r="B1276" s="51" t="s">
        <v>3015</v>
      </c>
      <c r="C1276" s="51" t="s">
        <v>93</v>
      </c>
      <c r="D1276" s="51" t="s">
        <v>813</v>
      </c>
      <c r="E1276" s="72">
        <v>5</v>
      </c>
      <c r="F1276" s="73">
        <v>9067</v>
      </c>
      <c r="G1276" s="52">
        <v>0</v>
      </c>
      <c r="H1276" s="72">
        <v>0</v>
      </c>
      <c r="I1276" s="72">
        <v>0</v>
      </c>
      <c r="J1276" s="72">
        <v>0</v>
      </c>
      <c r="K1276" s="66">
        <v>0</v>
      </c>
      <c r="L1276" s="66">
        <v>0</v>
      </c>
      <c r="M1276" s="68">
        <v>10.674429</v>
      </c>
      <c r="N1276" s="61"/>
    </row>
    <row r="1277" spans="1:14" x14ac:dyDescent="0.2">
      <c r="A1277" s="51" t="s">
        <v>812</v>
      </c>
      <c r="B1277" s="51" t="s">
        <v>3016</v>
      </c>
      <c r="C1277" s="51" t="s">
        <v>93</v>
      </c>
      <c r="D1277" s="51" t="s">
        <v>814</v>
      </c>
      <c r="E1277" s="72">
        <v>10</v>
      </c>
      <c r="F1277" s="73">
        <v>115832</v>
      </c>
      <c r="G1277" s="52">
        <v>0</v>
      </c>
      <c r="H1277" s="72">
        <v>0</v>
      </c>
      <c r="I1277" s="72">
        <v>0</v>
      </c>
      <c r="J1277" s="72">
        <v>0</v>
      </c>
      <c r="K1277" s="66">
        <v>62.75</v>
      </c>
      <c r="L1277" s="66">
        <v>62.75</v>
      </c>
      <c r="M1277" s="68">
        <v>110.08882699999999</v>
      </c>
      <c r="N1277" s="61"/>
    </row>
    <row r="1278" spans="1:14" x14ac:dyDescent="0.2">
      <c r="A1278" s="51" t="s">
        <v>812</v>
      </c>
      <c r="B1278" s="51" t="s">
        <v>3017</v>
      </c>
      <c r="C1278" s="51" t="s">
        <v>93</v>
      </c>
      <c r="D1278" s="51" t="s">
        <v>815</v>
      </c>
      <c r="E1278" s="72">
        <v>4</v>
      </c>
      <c r="F1278" s="73">
        <v>17775</v>
      </c>
      <c r="G1278" s="52">
        <v>0</v>
      </c>
      <c r="H1278" s="72">
        <v>0</v>
      </c>
      <c r="I1278" s="72">
        <v>0</v>
      </c>
      <c r="J1278" s="72">
        <v>0</v>
      </c>
      <c r="K1278" s="66">
        <v>5</v>
      </c>
      <c r="L1278" s="66">
        <v>5.19</v>
      </c>
      <c r="M1278" s="68">
        <v>18.925250999999999</v>
      </c>
      <c r="N1278" s="61"/>
    </row>
    <row r="1279" spans="1:14" x14ac:dyDescent="0.2">
      <c r="A1279" s="51" t="s">
        <v>812</v>
      </c>
      <c r="B1279" s="51" t="s">
        <v>816</v>
      </c>
      <c r="C1279" s="51" t="s">
        <v>93</v>
      </c>
      <c r="D1279" s="51" t="s">
        <v>817</v>
      </c>
      <c r="E1279" s="72">
        <v>237</v>
      </c>
      <c r="F1279" s="73">
        <v>1894335</v>
      </c>
      <c r="G1279" s="52">
        <v>0</v>
      </c>
      <c r="H1279" s="72">
        <v>0</v>
      </c>
      <c r="I1279" s="72">
        <v>9</v>
      </c>
      <c r="J1279" s="72">
        <v>69994</v>
      </c>
      <c r="K1279" s="66">
        <v>1175.3150000000001</v>
      </c>
      <c r="L1279" s="66">
        <v>1175.415</v>
      </c>
      <c r="M1279" s="68">
        <v>1790.351484</v>
      </c>
      <c r="N1279" s="61"/>
    </row>
    <row r="1280" spans="1:14" x14ac:dyDescent="0.2">
      <c r="A1280" s="51" t="s">
        <v>812</v>
      </c>
      <c r="B1280" s="51" t="s">
        <v>3018</v>
      </c>
      <c r="C1280" s="51" t="s">
        <v>1636</v>
      </c>
      <c r="D1280" s="51" t="s">
        <v>823</v>
      </c>
      <c r="E1280" s="72">
        <v>132</v>
      </c>
      <c r="F1280" s="73">
        <v>500667.67</v>
      </c>
      <c r="G1280" s="52">
        <v>0</v>
      </c>
      <c r="H1280" s="72">
        <v>0</v>
      </c>
      <c r="I1280" s="72">
        <v>0</v>
      </c>
      <c r="J1280" s="72">
        <v>0</v>
      </c>
      <c r="K1280" s="66">
        <v>940.68</v>
      </c>
      <c r="L1280" s="66">
        <v>940.68</v>
      </c>
      <c r="M1280" s="68">
        <v>588.04466300000001</v>
      </c>
      <c r="N1280" s="61"/>
    </row>
    <row r="1281" spans="1:14" x14ac:dyDescent="0.2">
      <c r="A1281" s="51" t="s">
        <v>812</v>
      </c>
      <c r="B1281" s="51" t="s">
        <v>3019</v>
      </c>
      <c r="C1281" s="51" t="s">
        <v>1636</v>
      </c>
      <c r="D1281" s="51" t="s">
        <v>824</v>
      </c>
      <c r="E1281" s="72">
        <v>0</v>
      </c>
      <c r="F1281" s="73">
        <v>0</v>
      </c>
      <c r="G1281" s="52">
        <v>0</v>
      </c>
      <c r="H1281" s="72">
        <v>0</v>
      </c>
      <c r="I1281" s="72">
        <v>2</v>
      </c>
      <c r="J1281" s="72">
        <v>17724</v>
      </c>
      <c r="K1281" s="66">
        <v>0</v>
      </c>
      <c r="L1281" s="66">
        <v>0</v>
      </c>
      <c r="M1281" s="68">
        <v>21.738348999999999</v>
      </c>
      <c r="N1281" s="61"/>
    </row>
    <row r="1282" spans="1:14" x14ac:dyDescent="0.2">
      <c r="A1282" s="51" t="s">
        <v>812</v>
      </c>
      <c r="B1282" s="51" t="s">
        <v>3020</v>
      </c>
      <c r="C1282" s="51" t="s">
        <v>100</v>
      </c>
      <c r="D1282" s="51" t="s">
        <v>818</v>
      </c>
      <c r="E1282" s="72">
        <v>7</v>
      </c>
      <c r="F1282" s="73">
        <v>36378</v>
      </c>
      <c r="G1282" s="52">
        <v>0</v>
      </c>
      <c r="H1282" s="72">
        <v>0</v>
      </c>
      <c r="I1282" s="72">
        <v>0</v>
      </c>
      <c r="J1282" s="72">
        <v>0</v>
      </c>
      <c r="K1282" s="66">
        <v>413.18</v>
      </c>
      <c r="L1282" s="66">
        <v>413.18</v>
      </c>
      <c r="M1282" s="68">
        <v>39.5883745</v>
      </c>
      <c r="N1282" s="61"/>
    </row>
    <row r="1283" spans="1:14" x14ac:dyDescent="0.2">
      <c r="A1283" s="51" t="s">
        <v>812</v>
      </c>
      <c r="B1283" s="51" t="s">
        <v>3021</v>
      </c>
      <c r="C1283" s="51" t="s">
        <v>91</v>
      </c>
      <c r="D1283" s="51" t="s">
        <v>182</v>
      </c>
      <c r="E1283" s="72">
        <v>4</v>
      </c>
      <c r="F1283" s="73">
        <v>15879</v>
      </c>
      <c r="G1283" s="52">
        <v>0</v>
      </c>
      <c r="H1283" s="72">
        <v>0</v>
      </c>
      <c r="I1283" s="72">
        <v>0</v>
      </c>
      <c r="J1283" s="72">
        <v>0</v>
      </c>
      <c r="K1283" s="66">
        <v>388.16</v>
      </c>
      <c r="L1283" s="66">
        <v>388.23</v>
      </c>
      <c r="M1283" s="68">
        <v>33.718169000000003</v>
      </c>
      <c r="N1283" s="61"/>
    </row>
    <row r="1284" spans="1:14" x14ac:dyDescent="0.2">
      <c r="A1284" s="51" t="s">
        <v>812</v>
      </c>
      <c r="B1284" s="51" t="s">
        <v>3022</v>
      </c>
      <c r="C1284" s="51" t="s">
        <v>93</v>
      </c>
      <c r="D1284" s="51" t="s">
        <v>816</v>
      </c>
      <c r="E1284" s="72">
        <v>6</v>
      </c>
      <c r="F1284" s="73">
        <v>111527</v>
      </c>
      <c r="G1284" s="52">
        <v>0</v>
      </c>
      <c r="H1284" s="72">
        <v>0</v>
      </c>
      <c r="I1284" s="72">
        <v>0</v>
      </c>
      <c r="J1284" s="72">
        <v>0</v>
      </c>
      <c r="K1284" s="66">
        <v>40</v>
      </c>
      <c r="L1284" s="66">
        <v>40</v>
      </c>
      <c r="M1284" s="68">
        <v>125.716819</v>
      </c>
      <c r="N1284" s="61"/>
    </row>
    <row r="1285" spans="1:14" x14ac:dyDescent="0.2">
      <c r="A1285" s="51" t="s">
        <v>812</v>
      </c>
      <c r="B1285" s="51" t="s">
        <v>3023</v>
      </c>
      <c r="C1285" s="51" t="s">
        <v>100</v>
      </c>
      <c r="D1285" s="51" t="s">
        <v>819</v>
      </c>
      <c r="E1285" s="72">
        <v>38</v>
      </c>
      <c r="F1285" s="73">
        <v>334890</v>
      </c>
      <c r="G1285" s="52">
        <v>0</v>
      </c>
      <c r="H1285" s="72">
        <v>0</v>
      </c>
      <c r="I1285" s="72">
        <v>0</v>
      </c>
      <c r="J1285" s="72">
        <v>0</v>
      </c>
      <c r="K1285" s="66">
        <v>0</v>
      </c>
      <c r="L1285" s="66">
        <v>95</v>
      </c>
      <c r="M1285" s="68">
        <v>372.81373373000002</v>
      </c>
      <c r="N1285" s="61"/>
    </row>
    <row r="1286" spans="1:14" x14ac:dyDescent="0.2">
      <c r="A1286" s="51" t="s">
        <v>812</v>
      </c>
      <c r="B1286" s="51" t="s">
        <v>3024</v>
      </c>
      <c r="C1286" s="51" t="s">
        <v>93</v>
      </c>
      <c r="D1286" s="51" t="s">
        <v>820</v>
      </c>
      <c r="E1286" s="72">
        <v>5</v>
      </c>
      <c r="F1286" s="73">
        <v>76807</v>
      </c>
      <c r="G1286" s="52">
        <v>0</v>
      </c>
      <c r="H1286" s="72">
        <v>0</v>
      </c>
      <c r="I1286" s="72">
        <v>0</v>
      </c>
      <c r="J1286" s="72">
        <v>0</v>
      </c>
      <c r="K1286" s="66">
        <v>0</v>
      </c>
      <c r="L1286" s="66">
        <v>0</v>
      </c>
      <c r="M1286" s="68">
        <v>75.594656000000001</v>
      </c>
      <c r="N1286" s="61"/>
    </row>
    <row r="1287" spans="1:14" x14ac:dyDescent="0.2">
      <c r="A1287" s="51" t="s">
        <v>812</v>
      </c>
      <c r="B1287" s="51" t="s">
        <v>3025</v>
      </c>
      <c r="C1287" s="51" t="s">
        <v>93</v>
      </c>
      <c r="D1287" s="51" t="s">
        <v>1670</v>
      </c>
      <c r="E1287" s="72">
        <v>5</v>
      </c>
      <c r="F1287" s="73">
        <v>22533</v>
      </c>
      <c r="G1287" s="52">
        <v>0</v>
      </c>
      <c r="H1287" s="72">
        <v>0</v>
      </c>
      <c r="I1287" s="72">
        <v>0</v>
      </c>
      <c r="J1287" s="72">
        <v>0</v>
      </c>
      <c r="K1287" s="66">
        <v>0</v>
      </c>
      <c r="L1287" s="66">
        <v>3.02</v>
      </c>
      <c r="M1287" s="68">
        <v>21.63869</v>
      </c>
      <c r="N1287" s="61"/>
    </row>
    <row r="1288" spans="1:14" x14ac:dyDescent="0.2">
      <c r="A1288" s="51" t="s">
        <v>812</v>
      </c>
      <c r="B1288" s="51" t="s">
        <v>3026</v>
      </c>
      <c r="C1288" s="51" t="s">
        <v>1636</v>
      </c>
      <c r="D1288" s="51" t="s">
        <v>821</v>
      </c>
      <c r="E1288" s="72">
        <v>248</v>
      </c>
      <c r="F1288" s="73">
        <v>665765.69999999995</v>
      </c>
      <c r="G1288" s="52">
        <v>0</v>
      </c>
      <c r="H1288" s="72">
        <v>0</v>
      </c>
      <c r="I1288" s="72">
        <v>0</v>
      </c>
      <c r="J1288" s="72">
        <v>0</v>
      </c>
      <c r="K1288" s="66">
        <v>11932.18</v>
      </c>
      <c r="L1288" s="66">
        <v>11932.18</v>
      </c>
      <c r="M1288" s="68">
        <v>971.34717599999999</v>
      </c>
      <c r="N1288" s="61"/>
    </row>
    <row r="1289" spans="1:14" ht="25.5" x14ac:dyDescent="0.2">
      <c r="A1289" s="51" t="s">
        <v>812</v>
      </c>
      <c r="B1289" s="51" t="s">
        <v>3027</v>
      </c>
      <c r="C1289" s="51" t="s">
        <v>91</v>
      </c>
      <c r="D1289" s="51" t="s">
        <v>822</v>
      </c>
      <c r="E1289" s="72">
        <v>15</v>
      </c>
      <c r="F1289" s="73">
        <v>153236</v>
      </c>
      <c r="G1289" s="52">
        <v>0</v>
      </c>
      <c r="H1289" s="72">
        <v>0</v>
      </c>
      <c r="I1289" s="72">
        <v>0</v>
      </c>
      <c r="J1289" s="72">
        <v>0</v>
      </c>
      <c r="K1289" s="66">
        <v>346.37099999999998</v>
      </c>
      <c r="L1289" s="66">
        <v>346.37099999999998</v>
      </c>
      <c r="M1289" s="68">
        <v>78.433520000000001</v>
      </c>
      <c r="N1289" s="61"/>
    </row>
    <row r="1290" spans="1:14" x14ac:dyDescent="0.2">
      <c r="A1290" s="51" t="s">
        <v>812</v>
      </c>
      <c r="B1290" s="51" t="s">
        <v>3028</v>
      </c>
      <c r="C1290" s="51" t="s">
        <v>109</v>
      </c>
      <c r="D1290" s="51" t="s">
        <v>816</v>
      </c>
      <c r="E1290" s="72">
        <v>5</v>
      </c>
      <c r="F1290" s="73">
        <v>19471</v>
      </c>
      <c r="G1290" s="52">
        <v>0</v>
      </c>
      <c r="H1290" s="72">
        <v>0</v>
      </c>
      <c r="I1290" s="72">
        <v>0</v>
      </c>
      <c r="J1290" s="72">
        <v>0</v>
      </c>
      <c r="K1290" s="66">
        <v>0</v>
      </c>
      <c r="L1290" s="66">
        <v>0</v>
      </c>
      <c r="M1290" s="68">
        <v>19.741786999999999</v>
      </c>
      <c r="N1290" s="61"/>
    </row>
    <row r="1291" spans="1:14" x14ac:dyDescent="0.2">
      <c r="A1291" s="51" t="s">
        <v>812</v>
      </c>
      <c r="B1291" s="51" t="s">
        <v>3029</v>
      </c>
      <c r="C1291" s="51" t="s">
        <v>91</v>
      </c>
      <c r="D1291" s="51" t="s">
        <v>825</v>
      </c>
      <c r="E1291" s="72">
        <v>0</v>
      </c>
      <c r="F1291" s="73">
        <v>0</v>
      </c>
      <c r="G1291" s="52">
        <v>0</v>
      </c>
      <c r="H1291" s="72">
        <v>0</v>
      </c>
      <c r="I1291" s="72">
        <v>0</v>
      </c>
      <c r="J1291" s="72">
        <v>0</v>
      </c>
      <c r="K1291" s="66">
        <v>593.76300000000003</v>
      </c>
      <c r="L1291" s="66">
        <v>757.37200000000007</v>
      </c>
      <c r="M1291" s="68">
        <v>0</v>
      </c>
      <c r="N1291" s="61"/>
    </row>
    <row r="1292" spans="1:14" x14ac:dyDescent="0.2">
      <c r="A1292" s="51" t="s">
        <v>812</v>
      </c>
      <c r="B1292" s="51" t="s">
        <v>3030</v>
      </c>
      <c r="C1292" s="51" t="s">
        <v>93</v>
      </c>
      <c r="D1292" s="51" t="s">
        <v>816</v>
      </c>
      <c r="E1292" s="72">
        <v>5</v>
      </c>
      <c r="F1292" s="73">
        <v>16002</v>
      </c>
      <c r="G1292" s="52">
        <v>0</v>
      </c>
      <c r="H1292" s="72">
        <v>0</v>
      </c>
      <c r="I1292" s="72">
        <v>0</v>
      </c>
      <c r="J1292" s="72">
        <v>0</v>
      </c>
      <c r="K1292" s="66">
        <v>3.18</v>
      </c>
      <c r="L1292" s="66">
        <v>3.2</v>
      </c>
      <c r="M1292" s="68">
        <v>14.980356</v>
      </c>
      <c r="N1292" s="61"/>
    </row>
    <row r="1293" spans="1:14" x14ac:dyDescent="0.2">
      <c r="A1293" s="51" t="s">
        <v>812</v>
      </c>
      <c r="B1293" s="51" t="s">
        <v>3031</v>
      </c>
      <c r="C1293" s="51" t="s">
        <v>93</v>
      </c>
      <c r="D1293" s="51" t="s">
        <v>821</v>
      </c>
      <c r="E1293" s="72">
        <v>5</v>
      </c>
      <c r="F1293" s="73">
        <v>19713</v>
      </c>
      <c r="G1293" s="52">
        <v>0</v>
      </c>
      <c r="H1293" s="72">
        <v>0</v>
      </c>
      <c r="I1293" s="72">
        <v>0</v>
      </c>
      <c r="J1293" s="72">
        <v>0</v>
      </c>
      <c r="K1293" s="66">
        <v>3.06</v>
      </c>
      <c r="L1293" s="66">
        <v>3.07</v>
      </c>
      <c r="M1293" s="68">
        <v>17.858529999999998</v>
      </c>
      <c r="N1293" s="61"/>
    </row>
    <row r="1294" spans="1:14" x14ac:dyDescent="0.2">
      <c r="A1294" s="51" t="s">
        <v>812</v>
      </c>
      <c r="B1294" s="51" t="s">
        <v>3032</v>
      </c>
      <c r="C1294" s="51" t="s">
        <v>91</v>
      </c>
      <c r="D1294" s="51" t="s">
        <v>182</v>
      </c>
      <c r="E1294" s="72">
        <v>8</v>
      </c>
      <c r="F1294" s="73">
        <v>14358</v>
      </c>
      <c r="G1294" s="52">
        <v>0</v>
      </c>
      <c r="H1294" s="72">
        <v>0</v>
      </c>
      <c r="I1294" s="72">
        <v>0</v>
      </c>
      <c r="J1294" s="72">
        <v>0</v>
      </c>
      <c r="K1294" s="66">
        <v>0</v>
      </c>
      <c r="L1294" s="66">
        <v>0</v>
      </c>
      <c r="M1294" s="68">
        <v>21.085272</v>
      </c>
      <c r="N1294" s="61"/>
    </row>
    <row r="1295" spans="1:14" ht="25.5" x14ac:dyDescent="0.2">
      <c r="A1295" s="51" t="s">
        <v>812</v>
      </c>
      <c r="B1295" s="51" t="s">
        <v>3033</v>
      </c>
      <c r="C1295" s="51" t="s">
        <v>91</v>
      </c>
      <c r="D1295" s="51" t="s">
        <v>822</v>
      </c>
      <c r="E1295" s="72">
        <v>0</v>
      </c>
      <c r="F1295" s="73">
        <v>0</v>
      </c>
      <c r="G1295" s="52">
        <v>0</v>
      </c>
      <c r="H1295" s="72">
        <v>0</v>
      </c>
      <c r="I1295" s="72">
        <v>0</v>
      </c>
      <c r="J1295" s="72">
        <v>0</v>
      </c>
      <c r="K1295" s="66">
        <v>325</v>
      </c>
      <c r="L1295" s="66">
        <v>325</v>
      </c>
      <c r="M1295" s="68">
        <v>0</v>
      </c>
      <c r="N1295" s="61"/>
    </row>
    <row r="1296" spans="1:14" x14ac:dyDescent="0.2">
      <c r="A1296" s="51" t="s">
        <v>812</v>
      </c>
      <c r="B1296" s="51" t="s">
        <v>3034</v>
      </c>
      <c r="C1296" s="51" t="s">
        <v>1636</v>
      </c>
      <c r="D1296" s="51" t="s">
        <v>827</v>
      </c>
      <c r="E1296" s="72">
        <v>2</v>
      </c>
      <c r="F1296" s="73">
        <v>9662.6200000000008</v>
      </c>
      <c r="G1296" s="52">
        <v>0</v>
      </c>
      <c r="H1296" s="72">
        <v>0</v>
      </c>
      <c r="I1296" s="72">
        <v>0</v>
      </c>
      <c r="J1296" s="72">
        <v>0</v>
      </c>
      <c r="K1296" s="66">
        <v>4.75</v>
      </c>
      <c r="L1296" s="66">
        <v>4.75</v>
      </c>
      <c r="M1296" s="68">
        <v>14.531643000000001</v>
      </c>
      <c r="N1296" s="61"/>
    </row>
    <row r="1297" spans="1:14" x14ac:dyDescent="0.2">
      <c r="A1297" s="51" t="s">
        <v>812</v>
      </c>
      <c r="B1297" s="51" t="s">
        <v>3035</v>
      </c>
      <c r="C1297" s="51" t="s">
        <v>100</v>
      </c>
      <c r="D1297" s="51" t="s">
        <v>813</v>
      </c>
      <c r="E1297" s="72">
        <v>9</v>
      </c>
      <c r="F1297" s="73">
        <v>52318</v>
      </c>
      <c r="G1297" s="52">
        <v>0</v>
      </c>
      <c r="H1297" s="72">
        <v>0</v>
      </c>
      <c r="I1297" s="72">
        <v>0</v>
      </c>
      <c r="J1297" s="72">
        <v>0</v>
      </c>
      <c r="K1297" s="66">
        <v>6.45</v>
      </c>
      <c r="L1297" s="66">
        <v>6.45</v>
      </c>
      <c r="M1297" s="68">
        <v>51.275315840000005</v>
      </c>
      <c r="N1297" s="61"/>
    </row>
    <row r="1298" spans="1:14" x14ac:dyDescent="0.2">
      <c r="A1298" s="51" t="s">
        <v>812</v>
      </c>
      <c r="B1298" s="51" t="s">
        <v>3036</v>
      </c>
      <c r="C1298" s="51" t="s">
        <v>100</v>
      </c>
      <c r="D1298" s="51" t="s">
        <v>826</v>
      </c>
      <c r="E1298" s="72">
        <v>15</v>
      </c>
      <c r="F1298" s="73">
        <v>47554</v>
      </c>
      <c r="G1298" s="52">
        <v>0</v>
      </c>
      <c r="H1298" s="72">
        <v>0</v>
      </c>
      <c r="I1298" s="72">
        <v>0</v>
      </c>
      <c r="J1298" s="72">
        <v>0</v>
      </c>
      <c r="K1298" s="66">
        <v>30</v>
      </c>
      <c r="L1298" s="66">
        <v>30</v>
      </c>
      <c r="M1298" s="68">
        <v>52.825270719999999</v>
      </c>
      <c r="N1298" s="61"/>
    </row>
    <row r="1299" spans="1:14" x14ac:dyDescent="0.2">
      <c r="A1299" s="51" t="s">
        <v>812</v>
      </c>
      <c r="B1299" s="51" t="s">
        <v>3037</v>
      </c>
      <c r="C1299" s="51" t="s">
        <v>1691</v>
      </c>
      <c r="D1299" s="51" t="s">
        <v>818</v>
      </c>
      <c r="E1299" s="72">
        <v>7</v>
      </c>
      <c r="F1299" s="73">
        <v>6236</v>
      </c>
      <c r="G1299" s="52">
        <v>0</v>
      </c>
      <c r="H1299" s="72">
        <v>0</v>
      </c>
      <c r="I1299" s="72">
        <v>0</v>
      </c>
      <c r="J1299" s="72">
        <v>0</v>
      </c>
      <c r="K1299" s="66">
        <v>74</v>
      </c>
      <c r="L1299" s="66">
        <v>74</v>
      </c>
      <c r="M1299" s="68">
        <v>8.9869806499999996</v>
      </c>
      <c r="N1299" s="61"/>
    </row>
    <row r="1300" spans="1:14" x14ac:dyDescent="0.2">
      <c r="A1300" s="51" t="s">
        <v>812</v>
      </c>
      <c r="B1300" s="51" t="s">
        <v>3038</v>
      </c>
      <c r="C1300" s="51" t="s">
        <v>93</v>
      </c>
      <c r="D1300" s="51" t="s">
        <v>813</v>
      </c>
      <c r="E1300" s="72">
        <v>5</v>
      </c>
      <c r="F1300" s="73">
        <v>72813</v>
      </c>
      <c r="G1300" s="52">
        <v>0</v>
      </c>
      <c r="H1300" s="72">
        <v>0</v>
      </c>
      <c r="I1300" s="72">
        <v>0</v>
      </c>
      <c r="J1300" s="72">
        <v>0</v>
      </c>
      <c r="K1300" s="66">
        <v>3.59</v>
      </c>
      <c r="L1300" s="66">
        <v>3.6199999999999997</v>
      </c>
      <c r="M1300" s="68">
        <v>60.246853999999999</v>
      </c>
      <c r="N1300" s="61"/>
    </row>
    <row r="1301" spans="1:14" x14ac:dyDescent="0.2">
      <c r="A1301" s="51" t="s">
        <v>812</v>
      </c>
      <c r="B1301" s="51" t="s">
        <v>3039</v>
      </c>
      <c r="C1301" s="51" t="s">
        <v>100</v>
      </c>
      <c r="D1301" s="51" t="s">
        <v>821</v>
      </c>
      <c r="E1301" s="72">
        <v>3</v>
      </c>
      <c r="F1301" s="73">
        <v>8191</v>
      </c>
      <c r="G1301" s="52">
        <v>0</v>
      </c>
      <c r="H1301" s="72">
        <v>0</v>
      </c>
      <c r="I1301" s="72">
        <v>0</v>
      </c>
      <c r="J1301" s="72">
        <v>0</v>
      </c>
      <c r="K1301" s="66">
        <v>249.4</v>
      </c>
      <c r="L1301" s="66">
        <v>249.4</v>
      </c>
      <c r="M1301" s="68">
        <v>12.29103836</v>
      </c>
      <c r="N1301" s="61"/>
    </row>
    <row r="1302" spans="1:14" x14ac:dyDescent="0.2">
      <c r="A1302" s="51" t="s">
        <v>812</v>
      </c>
      <c r="B1302" s="51" t="s">
        <v>3040</v>
      </c>
      <c r="C1302" s="51" t="s">
        <v>91</v>
      </c>
      <c r="D1302" s="51" t="s">
        <v>828</v>
      </c>
      <c r="E1302" s="72">
        <v>3</v>
      </c>
      <c r="F1302" s="73">
        <v>8719</v>
      </c>
      <c r="G1302" s="52">
        <v>0</v>
      </c>
      <c r="H1302" s="72">
        <v>0</v>
      </c>
      <c r="I1302" s="72">
        <v>0</v>
      </c>
      <c r="J1302" s="72">
        <v>0</v>
      </c>
      <c r="K1302" s="66">
        <v>373.49</v>
      </c>
      <c r="L1302" s="66">
        <v>386.077</v>
      </c>
      <c r="M1302" s="68">
        <v>27.718273</v>
      </c>
      <c r="N1302" s="61"/>
    </row>
    <row r="1303" spans="1:14" x14ac:dyDescent="0.2">
      <c r="A1303" s="51" t="s">
        <v>829</v>
      </c>
      <c r="B1303" s="51" t="s">
        <v>3041</v>
      </c>
      <c r="C1303" s="51" t="s">
        <v>100</v>
      </c>
      <c r="D1303" s="51" t="s">
        <v>830</v>
      </c>
      <c r="E1303" s="72">
        <v>516</v>
      </c>
      <c r="F1303" s="73">
        <v>7270751</v>
      </c>
      <c r="G1303" s="52">
        <v>0</v>
      </c>
      <c r="H1303" s="72">
        <v>0</v>
      </c>
      <c r="I1303" s="72">
        <v>11</v>
      </c>
      <c r="J1303" s="72">
        <v>22283</v>
      </c>
      <c r="K1303" s="66">
        <v>0</v>
      </c>
      <c r="L1303" s="66">
        <v>9468</v>
      </c>
      <c r="M1303" s="68">
        <v>6543.9954935699998</v>
      </c>
      <c r="N1303" s="61"/>
    </row>
    <row r="1304" spans="1:14" x14ac:dyDescent="0.2">
      <c r="A1304" s="51" t="s">
        <v>65</v>
      </c>
      <c r="B1304" s="51" t="s">
        <v>3042</v>
      </c>
      <c r="C1304" s="51" t="s">
        <v>1636</v>
      </c>
      <c r="D1304" s="51" t="s">
        <v>833</v>
      </c>
      <c r="E1304" s="72">
        <v>39</v>
      </c>
      <c r="F1304" s="73">
        <v>430612</v>
      </c>
      <c r="G1304" s="52">
        <v>0</v>
      </c>
      <c r="H1304" s="72">
        <v>0</v>
      </c>
      <c r="I1304" s="72">
        <v>0</v>
      </c>
      <c r="J1304" s="72">
        <v>0</v>
      </c>
      <c r="K1304" s="66">
        <v>374.17</v>
      </c>
      <c r="L1304" s="66">
        <v>374.17</v>
      </c>
      <c r="M1304" s="68">
        <v>434.61983500000002</v>
      </c>
      <c r="N1304" s="61"/>
    </row>
    <row r="1305" spans="1:14" x14ac:dyDescent="0.2">
      <c r="A1305" s="51" t="s">
        <v>65</v>
      </c>
      <c r="B1305" s="51" t="s">
        <v>3043</v>
      </c>
      <c r="C1305" s="51" t="s">
        <v>93</v>
      </c>
      <c r="D1305" s="51" t="s">
        <v>837</v>
      </c>
      <c r="E1305" s="72">
        <v>4</v>
      </c>
      <c r="F1305" s="73">
        <v>79874</v>
      </c>
      <c r="G1305" s="52">
        <v>0</v>
      </c>
      <c r="H1305" s="72">
        <v>0</v>
      </c>
      <c r="I1305" s="72">
        <v>0</v>
      </c>
      <c r="J1305" s="72">
        <v>0</v>
      </c>
      <c r="K1305" s="66">
        <v>0</v>
      </c>
      <c r="L1305" s="66">
        <v>19.97</v>
      </c>
      <c r="M1305" s="68">
        <v>64.057205999999994</v>
      </c>
      <c r="N1305" s="61"/>
    </row>
    <row r="1306" spans="1:14" x14ac:dyDescent="0.2">
      <c r="A1306" s="51" t="s">
        <v>65</v>
      </c>
      <c r="B1306" s="51" t="s">
        <v>3044</v>
      </c>
      <c r="C1306" s="51" t="s">
        <v>91</v>
      </c>
      <c r="D1306" s="51" t="s">
        <v>831</v>
      </c>
      <c r="E1306" s="72">
        <v>5</v>
      </c>
      <c r="F1306" s="73">
        <v>1374</v>
      </c>
      <c r="G1306" s="52">
        <v>0</v>
      </c>
      <c r="H1306" s="72">
        <v>0</v>
      </c>
      <c r="I1306" s="72">
        <v>35</v>
      </c>
      <c r="J1306" s="72">
        <v>253524</v>
      </c>
      <c r="K1306" s="66">
        <v>24</v>
      </c>
      <c r="L1306" s="66">
        <v>24</v>
      </c>
      <c r="M1306" s="68">
        <v>140.05631500000001</v>
      </c>
      <c r="N1306" s="61"/>
    </row>
    <row r="1307" spans="1:14" x14ac:dyDescent="0.2">
      <c r="A1307" s="51" t="s">
        <v>65</v>
      </c>
      <c r="B1307" s="51" t="s">
        <v>3045</v>
      </c>
      <c r="C1307" s="51" t="s">
        <v>93</v>
      </c>
      <c r="D1307" s="51" t="s">
        <v>838</v>
      </c>
      <c r="E1307" s="72">
        <v>2</v>
      </c>
      <c r="F1307" s="73">
        <v>22800</v>
      </c>
      <c r="G1307" s="52">
        <v>0</v>
      </c>
      <c r="H1307" s="72">
        <v>0</v>
      </c>
      <c r="I1307" s="72">
        <v>0</v>
      </c>
      <c r="J1307" s="72">
        <v>0</v>
      </c>
      <c r="K1307" s="66">
        <v>104.4</v>
      </c>
      <c r="L1307" s="66">
        <v>105.34</v>
      </c>
      <c r="M1307" s="68">
        <v>17.760808999999998</v>
      </c>
      <c r="N1307" s="61"/>
    </row>
    <row r="1308" spans="1:14" x14ac:dyDescent="0.2">
      <c r="A1308" s="51" t="s">
        <v>65</v>
      </c>
      <c r="B1308" s="51" t="s">
        <v>3046</v>
      </c>
      <c r="C1308" s="51" t="s">
        <v>91</v>
      </c>
      <c r="D1308" s="51" t="s">
        <v>832</v>
      </c>
      <c r="E1308" s="72">
        <v>3</v>
      </c>
      <c r="F1308" s="73">
        <v>29265</v>
      </c>
      <c r="G1308" s="52">
        <v>0</v>
      </c>
      <c r="H1308" s="72">
        <v>0</v>
      </c>
      <c r="I1308" s="72">
        <v>0</v>
      </c>
      <c r="J1308" s="72">
        <v>0</v>
      </c>
      <c r="K1308" s="66">
        <v>13.07</v>
      </c>
      <c r="L1308" s="66">
        <v>13.07</v>
      </c>
      <c r="M1308" s="68">
        <v>66.218333999999999</v>
      </c>
      <c r="N1308" s="61"/>
    </row>
    <row r="1309" spans="1:14" x14ac:dyDescent="0.2">
      <c r="A1309" s="51" t="s">
        <v>65</v>
      </c>
      <c r="B1309" s="51" t="s">
        <v>3047</v>
      </c>
      <c r="C1309" s="51" t="s">
        <v>91</v>
      </c>
      <c r="D1309" s="51" t="s">
        <v>674</v>
      </c>
      <c r="E1309" s="72">
        <v>39</v>
      </c>
      <c r="F1309" s="73">
        <v>69802.25</v>
      </c>
      <c r="G1309" s="52">
        <v>0</v>
      </c>
      <c r="H1309" s="72">
        <v>0</v>
      </c>
      <c r="I1309" s="72">
        <v>2</v>
      </c>
      <c r="J1309" s="72">
        <v>11632</v>
      </c>
      <c r="K1309" s="66">
        <v>17.649999999999999</v>
      </c>
      <c r="L1309" s="66">
        <v>17.649999999999999</v>
      </c>
      <c r="M1309" s="68">
        <v>483.76113400000003</v>
      </c>
      <c r="N1309" s="61"/>
    </row>
    <row r="1310" spans="1:14" x14ac:dyDescent="0.2">
      <c r="A1310" s="51" t="s">
        <v>65</v>
      </c>
      <c r="B1310" s="51" t="s">
        <v>2130</v>
      </c>
      <c r="C1310" s="51" t="s">
        <v>91</v>
      </c>
      <c r="D1310" s="51" t="s">
        <v>831</v>
      </c>
      <c r="E1310" s="72">
        <v>22</v>
      </c>
      <c r="F1310" s="73">
        <v>419126</v>
      </c>
      <c r="G1310" s="52">
        <v>0</v>
      </c>
      <c r="H1310" s="72">
        <v>0</v>
      </c>
      <c r="I1310" s="72">
        <v>4</v>
      </c>
      <c r="J1310" s="72">
        <v>10570</v>
      </c>
      <c r="K1310" s="66">
        <v>30.66</v>
      </c>
      <c r="L1310" s="66">
        <v>30.66</v>
      </c>
      <c r="M1310" s="68">
        <v>627.47372700000005</v>
      </c>
      <c r="N1310" s="61"/>
    </row>
    <row r="1311" spans="1:14" x14ac:dyDescent="0.2">
      <c r="A1311" s="51" t="s">
        <v>65</v>
      </c>
      <c r="B1311" s="51" t="s">
        <v>3048</v>
      </c>
      <c r="C1311" s="51" t="s">
        <v>91</v>
      </c>
      <c r="D1311" s="51" t="s">
        <v>831</v>
      </c>
      <c r="E1311" s="72">
        <v>238</v>
      </c>
      <c r="F1311" s="73">
        <v>5613622.7400000002</v>
      </c>
      <c r="G1311" s="52">
        <v>0</v>
      </c>
      <c r="H1311" s="72">
        <v>0</v>
      </c>
      <c r="I1311" s="72">
        <v>38</v>
      </c>
      <c r="J1311" s="72">
        <v>200383</v>
      </c>
      <c r="K1311" s="66">
        <v>1301.9649999999999</v>
      </c>
      <c r="L1311" s="66">
        <v>1303.7349999999999</v>
      </c>
      <c r="M1311" s="68">
        <v>6682.5295159999996</v>
      </c>
      <c r="N1311" s="61"/>
    </row>
    <row r="1312" spans="1:14" x14ac:dyDescent="0.2">
      <c r="A1312" s="51" t="s">
        <v>65</v>
      </c>
      <c r="B1312" s="51" t="s">
        <v>3049</v>
      </c>
      <c r="C1312" s="51" t="s">
        <v>1636</v>
      </c>
      <c r="D1312" s="51" t="s">
        <v>73</v>
      </c>
      <c r="E1312" s="72">
        <v>16</v>
      </c>
      <c r="F1312" s="73">
        <v>49756</v>
      </c>
      <c r="G1312" s="52">
        <v>0</v>
      </c>
      <c r="H1312" s="72">
        <v>0</v>
      </c>
      <c r="I1312" s="72">
        <v>0</v>
      </c>
      <c r="J1312" s="72">
        <v>0</v>
      </c>
      <c r="K1312" s="66">
        <v>17.55</v>
      </c>
      <c r="L1312" s="66">
        <v>50.099999999999994</v>
      </c>
      <c r="M1312" s="68">
        <v>44.024577000000001</v>
      </c>
      <c r="N1312" s="61"/>
    </row>
    <row r="1313" spans="1:14" x14ac:dyDescent="0.2">
      <c r="A1313" s="51" t="s">
        <v>65</v>
      </c>
      <c r="B1313" s="51" t="s">
        <v>3050</v>
      </c>
      <c r="C1313" s="51" t="s">
        <v>1636</v>
      </c>
      <c r="D1313" s="51" t="s">
        <v>834</v>
      </c>
      <c r="E1313" s="72">
        <v>5</v>
      </c>
      <c r="F1313" s="73">
        <v>13283</v>
      </c>
      <c r="G1313" s="52">
        <v>0</v>
      </c>
      <c r="H1313" s="72">
        <v>0</v>
      </c>
      <c r="I1313" s="72">
        <v>0</v>
      </c>
      <c r="J1313" s="72">
        <v>0</v>
      </c>
      <c r="K1313" s="66">
        <v>27</v>
      </c>
      <c r="L1313" s="66">
        <v>35.06</v>
      </c>
      <c r="M1313" s="68">
        <v>16.575385000000001</v>
      </c>
      <c r="N1313" s="61"/>
    </row>
    <row r="1314" spans="1:14" x14ac:dyDescent="0.2">
      <c r="A1314" s="51" t="s">
        <v>65</v>
      </c>
      <c r="B1314" s="51" t="s">
        <v>3051</v>
      </c>
      <c r="C1314" s="51" t="s">
        <v>1636</v>
      </c>
      <c r="D1314" s="51" t="s">
        <v>835</v>
      </c>
      <c r="E1314" s="72">
        <v>5</v>
      </c>
      <c r="F1314" s="73">
        <v>52470</v>
      </c>
      <c r="G1314" s="52">
        <v>0</v>
      </c>
      <c r="H1314" s="72">
        <v>0</v>
      </c>
      <c r="I1314" s="72">
        <v>0</v>
      </c>
      <c r="J1314" s="72">
        <v>0</v>
      </c>
      <c r="K1314" s="66">
        <v>0</v>
      </c>
      <c r="L1314" s="66">
        <v>13.96</v>
      </c>
      <c r="M1314" s="68">
        <v>44.226644</v>
      </c>
      <c r="N1314" s="61"/>
    </row>
    <row r="1315" spans="1:14" x14ac:dyDescent="0.2">
      <c r="A1315" s="51" t="s">
        <v>65</v>
      </c>
      <c r="B1315" s="51" t="s">
        <v>3052</v>
      </c>
      <c r="C1315" s="51" t="s">
        <v>1635</v>
      </c>
      <c r="D1315" s="51" t="s">
        <v>836</v>
      </c>
      <c r="E1315" s="72">
        <v>32</v>
      </c>
      <c r="F1315" s="73">
        <v>449067</v>
      </c>
      <c r="G1315" s="52">
        <v>0</v>
      </c>
      <c r="H1315" s="72">
        <v>0</v>
      </c>
      <c r="I1315" s="72">
        <v>0</v>
      </c>
      <c r="J1315" s="72">
        <v>0</v>
      </c>
      <c r="K1315" s="66">
        <v>0</v>
      </c>
      <c r="L1315" s="66">
        <v>104.01</v>
      </c>
      <c r="M1315" s="68">
        <v>539.76596119999999</v>
      </c>
      <c r="N1315" s="61"/>
    </row>
    <row r="1316" spans="1:14" x14ac:dyDescent="0.2">
      <c r="A1316" s="51" t="s">
        <v>839</v>
      </c>
      <c r="B1316" s="51" t="s">
        <v>3053</v>
      </c>
      <c r="C1316" s="51" t="s">
        <v>87</v>
      </c>
      <c r="D1316" s="51" t="s">
        <v>1707</v>
      </c>
      <c r="E1316" s="72">
        <v>3</v>
      </c>
      <c r="F1316" s="73">
        <v>18281</v>
      </c>
      <c r="G1316" s="52">
        <v>0</v>
      </c>
      <c r="H1316" s="72">
        <v>0</v>
      </c>
      <c r="I1316" s="72">
        <v>19</v>
      </c>
      <c r="J1316" s="72">
        <v>135649.81</v>
      </c>
      <c r="K1316" s="66">
        <v>0</v>
      </c>
      <c r="L1316" s="66">
        <v>0</v>
      </c>
      <c r="M1316" s="68">
        <v>110.52586599999999</v>
      </c>
      <c r="N1316" s="61"/>
    </row>
    <row r="1317" spans="1:14" x14ac:dyDescent="0.2">
      <c r="A1317" s="51" t="s">
        <v>839</v>
      </c>
      <c r="B1317" s="51" t="s">
        <v>3054</v>
      </c>
      <c r="C1317" s="51" t="s">
        <v>87</v>
      </c>
      <c r="D1317" s="51" t="s">
        <v>1707</v>
      </c>
      <c r="E1317" s="72">
        <v>92</v>
      </c>
      <c r="F1317" s="73">
        <v>365575</v>
      </c>
      <c r="G1317" s="52">
        <v>0</v>
      </c>
      <c r="H1317" s="72">
        <v>0</v>
      </c>
      <c r="I1317" s="72">
        <v>9</v>
      </c>
      <c r="J1317" s="72">
        <v>7845</v>
      </c>
      <c r="K1317" s="66">
        <v>0</v>
      </c>
      <c r="L1317" s="66">
        <v>0</v>
      </c>
      <c r="M1317" s="68">
        <v>271.58643899999998</v>
      </c>
      <c r="N1317" s="61"/>
    </row>
    <row r="1318" spans="1:14" x14ac:dyDescent="0.2">
      <c r="A1318" s="51" t="s">
        <v>839</v>
      </c>
      <c r="B1318" s="51" t="s">
        <v>3055</v>
      </c>
      <c r="C1318" s="51" t="s">
        <v>100</v>
      </c>
      <c r="D1318" s="51" t="s">
        <v>182</v>
      </c>
      <c r="E1318" s="72">
        <v>6</v>
      </c>
      <c r="F1318" s="73">
        <v>38980</v>
      </c>
      <c r="G1318" s="52">
        <v>0</v>
      </c>
      <c r="H1318" s="72">
        <v>0</v>
      </c>
      <c r="I1318" s="72">
        <v>0</v>
      </c>
      <c r="J1318" s="72">
        <v>0</v>
      </c>
      <c r="K1318" s="66">
        <v>0</v>
      </c>
      <c r="L1318" s="66">
        <v>1</v>
      </c>
      <c r="M1318" s="68">
        <v>43.361634469999998</v>
      </c>
      <c r="N1318" s="61"/>
    </row>
    <row r="1319" spans="1:14" x14ac:dyDescent="0.2">
      <c r="A1319" s="51" t="s">
        <v>839</v>
      </c>
      <c r="B1319" s="51" t="s">
        <v>3056</v>
      </c>
      <c r="C1319" s="51" t="s">
        <v>91</v>
      </c>
      <c r="D1319" s="51" t="s">
        <v>182</v>
      </c>
      <c r="E1319" s="72">
        <v>53</v>
      </c>
      <c r="F1319" s="73">
        <v>181893.43</v>
      </c>
      <c r="G1319" s="52">
        <v>0</v>
      </c>
      <c r="H1319" s="72">
        <v>0</v>
      </c>
      <c r="I1319" s="72">
        <v>0</v>
      </c>
      <c r="J1319" s="72">
        <v>0</v>
      </c>
      <c r="K1319" s="66">
        <v>0</v>
      </c>
      <c r="L1319" s="66">
        <v>437.5</v>
      </c>
      <c r="M1319" s="68">
        <v>182.43488199999999</v>
      </c>
      <c r="N1319" s="61"/>
    </row>
    <row r="1320" spans="1:14" ht="38.25" x14ac:dyDescent="0.2">
      <c r="A1320" s="51" t="s">
        <v>840</v>
      </c>
      <c r="B1320" s="51" t="s">
        <v>3057</v>
      </c>
      <c r="C1320" s="51" t="s">
        <v>1691</v>
      </c>
      <c r="D1320" s="51" t="s">
        <v>841</v>
      </c>
      <c r="E1320" s="72">
        <v>124</v>
      </c>
      <c r="F1320" s="73">
        <v>462599</v>
      </c>
      <c r="G1320" s="52">
        <v>0</v>
      </c>
      <c r="H1320" s="72">
        <v>0</v>
      </c>
      <c r="I1320" s="72">
        <v>0</v>
      </c>
      <c r="J1320" s="72">
        <v>0</v>
      </c>
      <c r="K1320" s="66">
        <v>0</v>
      </c>
      <c r="L1320" s="66">
        <v>3463.25</v>
      </c>
      <c r="M1320" s="68">
        <v>1849.8173802200001</v>
      </c>
      <c r="N1320" s="61"/>
    </row>
    <row r="1321" spans="1:14" x14ac:dyDescent="0.2">
      <c r="A1321" s="51" t="s">
        <v>842</v>
      </c>
      <c r="B1321" s="51" t="s">
        <v>3058</v>
      </c>
      <c r="C1321" s="51" t="s">
        <v>91</v>
      </c>
      <c r="D1321" s="51" t="s">
        <v>842</v>
      </c>
      <c r="E1321" s="72">
        <v>0</v>
      </c>
      <c r="F1321" s="73">
        <v>0</v>
      </c>
      <c r="G1321" s="52">
        <v>0</v>
      </c>
      <c r="H1321" s="72">
        <v>0</v>
      </c>
      <c r="I1321" s="72">
        <v>3</v>
      </c>
      <c r="J1321" s="72">
        <v>34338</v>
      </c>
      <c r="K1321" s="66">
        <v>0</v>
      </c>
      <c r="L1321" s="66">
        <v>0</v>
      </c>
      <c r="M1321" s="68">
        <v>17.505911999999999</v>
      </c>
      <c r="N1321" s="61"/>
    </row>
    <row r="1322" spans="1:14" x14ac:dyDescent="0.2">
      <c r="A1322" s="51" t="s">
        <v>842</v>
      </c>
      <c r="B1322" s="51" t="s">
        <v>3059</v>
      </c>
      <c r="C1322" s="51" t="s">
        <v>91</v>
      </c>
      <c r="D1322" s="51" t="s">
        <v>842</v>
      </c>
      <c r="E1322" s="72">
        <v>0</v>
      </c>
      <c r="F1322" s="73">
        <v>0</v>
      </c>
      <c r="G1322" s="52">
        <v>0</v>
      </c>
      <c r="H1322" s="72">
        <v>0</v>
      </c>
      <c r="I1322" s="72">
        <v>4</v>
      </c>
      <c r="J1322" s="72">
        <v>41123.25</v>
      </c>
      <c r="K1322" s="66">
        <v>0</v>
      </c>
      <c r="L1322" s="66">
        <v>0</v>
      </c>
      <c r="M1322" s="68">
        <v>43.745196999999997</v>
      </c>
      <c r="N1322" s="61"/>
    </row>
    <row r="1323" spans="1:14" x14ac:dyDescent="0.2">
      <c r="A1323" s="51" t="s">
        <v>842</v>
      </c>
      <c r="B1323" s="51" t="s">
        <v>3060</v>
      </c>
      <c r="C1323" s="51" t="s">
        <v>91</v>
      </c>
      <c r="D1323" s="51" t="s">
        <v>842</v>
      </c>
      <c r="E1323" s="72">
        <v>1</v>
      </c>
      <c r="F1323" s="73">
        <v>537.33000000000004</v>
      </c>
      <c r="G1323" s="52">
        <v>74</v>
      </c>
      <c r="H1323" s="72">
        <v>420822.25</v>
      </c>
      <c r="I1323" s="72">
        <v>40</v>
      </c>
      <c r="J1323" s="72">
        <v>412792.33</v>
      </c>
      <c r="K1323" s="66">
        <v>0</v>
      </c>
      <c r="L1323" s="66">
        <v>0</v>
      </c>
      <c r="M1323" s="68">
        <v>537.68107199999997</v>
      </c>
      <c r="N1323" s="61"/>
    </row>
    <row r="1324" spans="1:14" x14ac:dyDescent="0.2">
      <c r="A1324" s="51" t="s">
        <v>66</v>
      </c>
      <c r="B1324" s="51" t="s">
        <v>3061</v>
      </c>
      <c r="C1324" s="51" t="s">
        <v>87</v>
      </c>
      <c r="D1324" s="51" t="s">
        <v>845</v>
      </c>
      <c r="E1324" s="72">
        <v>798</v>
      </c>
      <c r="F1324" s="73">
        <v>10437237.189999999</v>
      </c>
      <c r="G1324" s="52">
        <v>0</v>
      </c>
      <c r="H1324" s="72">
        <v>0</v>
      </c>
      <c r="I1324" s="72">
        <v>395</v>
      </c>
      <c r="J1324" s="72">
        <v>2194664.64</v>
      </c>
      <c r="K1324" s="66">
        <v>51473.286999999997</v>
      </c>
      <c r="L1324" s="66">
        <v>51530.496999999996</v>
      </c>
      <c r="M1324" s="68">
        <v>9390.418678</v>
      </c>
      <c r="N1324" s="61"/>
    </row>
    <row r="1325" spans="1:14" x14ac:dyDescent="0.2">
      <c r="A1325" s="51" t="s">
        <v>66</v>
      </c>
      <c r="B1325" s="51" t="s">
        <v>3062</v>
      </c>
      <c r="C1325" s="51" t="s">
        <v>100</v>
      </c>
      <c r="D1325" s="51" t="s">
        <v>843</v>
      </c>
      <c r="E1325" s="72">
        <v>275</v>
      </c>
      <c r="F1325" s="73">
        <v>3573449.5</v>
      </c>
      <c r="G1325" s="52">
        <v>0</v>
      </c>
      <c r="H1325" s="72">
        <v>0</v>
      </c>
      <c r="I1325" s="72">
        <v>220</v>
      </c>
      <c r="J1325" s="72">
        <v>620893</v>
      </c>
      <c r="K1325" s="66">
        <v>3117.52</v>
      </c>
      <c r="L1325" s="66">
        <v>3843.3199999999997</v>
      </c>
      <c r="M1325" s="68">
        <v>3732.7724525200001</v>
      </c>
      <c r="N1325" s="61"/>
    </row>
    <row r="1326" spans="1:14" x14ac:dyDescent="0.2">
      <c r="A1326" s="51" t="s">
        <v>66</v>
      </c>
      <c r="B1326" s="51" t="s">
        <v>3063</v>
      </c>
      <c r="C1326" s="51" t="s">
        <v>100</v>
      </c>
      <c r="D1326" s="51" t="s">
        <v>844</v>
      </c>
      <c r="E1326" s="72">
        <v>12</v>
      </c>
      <c r="F1326" s="73">
        <v>6788</v>
      </c>
      <c r="G1326" s="52">
        <v>0</v>
      </c>
      <c r="H1326" s="72">
        <v>0</v>
      </c>
      <c r="I1326" s="72">
        <v>0</v>
      </c>
      <c r="J1326" s="72">
        <v>0</v>
      </c>
      <c r="K1326" s="66">
        <v>44</v>
      </c>
      <c r="L1326" s="66">
        <v>56</v>
      </c>
      <c r="M1326" s="68">
        <v>147.94349181000001</v>
      </c>
      <c r="N1326" s="61"/>
    </row>
    <row r="1327" spans="1:14" x14ac:dyDescent="0.2">
      <c r="A1327" s="51" t="s">
        <v>66</v>
      </c>
      <c r="B1327" s="51" t="s">
        <v>3064</v>
      </c>
      <c r="C1327" s="51" t="s">
        <v>100</v>
      </c>
      <c r="D1327" s="51" t="s">
        <v>843</v>
      </c>
      <c r="E1327" s="72">
        <v>3</v>
      </c>
      <c r="F1327" s="73">
        <v>12761</v>
      </c>
      <c r="G1327" s="52">
        <v>0</v>
      </c>
      <c r="H1327" s="72">
        <v>0</v>
      </c>
      <c r="I1327" s="72">
        <v>131</v>
      </c>
      <c r="J1327" s="72">
        <v>423665</v>
      </c>
      <c r="K1327" s="66">
        <v>271.33999999999997</v>
      </c>
      <c r="L1327" s="66">
        <v>271.33999999999997</v>
      </c>
      <c r="M1327" s="68">
        <v>225.88937615999998</v>
      </c>
      <c r="N1327" s="61"/>
    </row>
    <row r="1328" spans="1:14" x14ac:dyDescent="0.2">
      <c r="A1328" s="51" t="s">
        <v>66</v>
      </c>
      <c r="B1328" s="51" t="s">
        <v>3065</v>
      </c>
      <c r="C1328" s="51" t="s">
        <v>100</v>
      </c>
      <c r="D1328" s="51" t="s">
        <v>850</v>
      </c>
      <c r="E1328" s="72">
        <v>6</v>
      </c>
      <c r="F1328" s="73">
        <v>29852</v>
      </c>
      <c r="G1328" s="52">
        <v>0</v>
      </c>
      <c r="H1328" s="72">
        <v>0</v>
      </c>
      <c r="I1328" s="72">
        <v>0</v>
      </c>
      <c r="J1328" s="72">
        <v>0</v>
      </c>
      <c r="K1328" s="66">
        <v>2276.4</v>
      </c>
      <c r="L1328" s="66">
        <v>2390.92</v>
      </c>
      <c r="M1328" s="68">
        <v>224.82055546000001</v>
      </c>
      <c r="N1328" s="61"/>
    </row>
    <row r="1329" spans="1:14" x14ac:dyDescent="0.2">
      <c r="A1329" s="51" t="s">
        <v>66</v>
      </c>
      <c r="B1329" s="51" t="s">
        <v>3066</v>
      </c>
      <c r="C1329" s="51" t="s">
        <v>100</v>
      </c>
      <c r="D1329" s="51" t="s">
        <v>852</v>
      </c>
      <c r="E1329" s="72">
        <v>9</v>
      </c>
      <c r="F1329" s="73">
        <v>269368</v>
      </c>
      <c r="G1329" s="52">
        <v>0</v>
      </c>
      <c r="H1329" s="72">
        <v>0</v>
      </c>
      <c r="I1329" s="72">
        <v>0</v>
      </c>
      <c r="J1329" s="72">
        <v>0</v>
      </c>
      <c r="K1329" s="66">
        <v>21.12</v>
      </c>
      <c r="L1329" s="66">
        <v>21.12</v>
      </c>
      <c r="M1329" s="68">
        <v>76.821265790000012</v>
      </c>
      <c r="N1329" s="61"/>
    </row>
    <row r="1330" spans="1:14" x14ac:dyDescent="0.2">
      <c r="A1330" s="51" t="s">
        <v>66</v>
      </c>
      <c r="B1330" s="51" t="s">
        <v>3067</v>
      </c>
      <c r="C1330" s="51" t="s">
        <v>100</v>
      </c>
      <c r="D1330" s="51" t="s">
        <v>851</v>
      </c>
      <c r="E1330" s="72">
        <v>567</v>
      </c>
      <c r="F1330" s="73">
        <v>5107478</v>
      </c>
      <c r="G1330" s="52">
        <v>0</v>
      </c>
      <c r="H1330" s="72">
        <v>0</v>
      </c>
      <c r="I1330" s="72">
        <v>314</v>
      </c>
      <c r="J1330" s="72">
        <v>646024</v>
      </c>
      <c r="K1330" s="66">
        <v>15879</v>
      </c>
      <c r="L1330" s="66">
        <v>17174.100000000002</v>
      </c>
      <c r="M1330" s="68">
        <v>5651.4021956699999</v>
      </c>
      <c r="N1330" s="61"/>
    </row>
    <row r="1331" spans="1:14" x14ac:dyDescent="0.2">
      <c r="A1331" s="51" t="s">
        <v>66</v>
      </c>
      <c r="B1331" s="51" t="s">
        <v>3068</v>
      </c>
      <c r="C1331" s="51" t="s">
        <v>100</v>
      </c>
      <c r="D1331" s="51" t="s">
        <v>853</v>
      </c>
      <c r="E1331" s="72">
        <v>46</v>
      </c>
      <c r="F1331" s="73">
        <v>62149</v>
      </c>
      <c r="G1331" s="52">
        <v>0</v>
      </c>
      <c r="H1331" s="72">
        <v>0</v>
      </c>
      <c r="I1331" s="72">
        <v>0</v>
      </c>
      <c r="J1331" s="72">
        <v>0</v>
      </c>
      <c r="K1331" s="66">
        <v>0</v>
      </c>
      <c r="L1331" s="66">
        <v>56.6</v>
      </c>
      <c r="M1331" s="68">
        <v>34.485192939999997</v>
      </c>
      <c r="N1331" s="61"/>
    </row>
    <row r="1332" spans="1:14" x14ac:dyDescent="0.2">
      <c r="A1332" s="51" t="s">
        <v>66</v>
      </c>
      <c r="B1332" s="51" t="s">
        <v>3069</v>
      </c>
      <c r="C1332" s="51" t="s">
        <v>153</v>
      </c>
      <c r="D1332" s="51" t="s">
        <v>847</v>
      </c>
      <c r="E1332" s="72">
        <v>20</v>
      </c>
      <c r="F1332" s="73">
        <v>268978</v>
      </c>
      <c r="G1332" s="52">
        <v>0</v>
      </c>
      <c r="H1332" s="72">
        <v>0</v>
      </c>
      <c r="I1332" s="72">
        <v>1075</v>
      </c>
      <c r="J1332" s="72">
        <v>2244146</v>
      </c>
      <c r="K1332" s="66">
        <v>949.7</v>
      </c>
      <c r="L1332" s="66">
        <v>951.7</v>
      </c>
      <c r="M1332" s="68">
        <v>1266.1718499999999</v>
      </c>
      <c r="N1332" s="61"/>
    </row>
    <row r="1333" spans="1:14" x14ac:dyDescent="0.2">
      <c r="A1333" s="51" t="s">
        <v>66</v>
      </c>
      <c r="B1333" s="51" t="s">
        <v>3070</v>
      </c>
      <c r="C1333" s="51" t="s">
        <v>153</v>
      </c>
      <c r="D1333" s="51" t="s">
        <v>846</v>
      </c>
      <c r="E1333" s="72">
        <v>255</v>
      </c>
      <c r="F1333" s="73">
        <v>2596507</v>
      </c>
      <c r="G1333" s="52">
        <v>0</v>
      </c>
      <c r="H1333" s="72">
        <v>0</v>
      </c>
      <c r="I1333" s="72">
        <v>4</v>
      </c>
      <c r="J1333" s="72">
        <v>9112</v>
      </c>
      <c r="K1333" s="66">
        <v>5696.1229999999996</v>
      </c>
      <c r="L1333" s="66">
        <v>6513.2529999999997</v>
      </c>
      <c r="M1333" s="68">
        <v>3221.4143370000002</v>
      </c>
      <c r="N1333" s="61"/>
    </row>
    <row r="1334" spans="1:14" x14ac:dyDescent="0.2">
      <c r="A1334" s="51" t="s">
        <v>66</v>
      </c>
      <c r="B1334" s="51" t="s">
        <v>3071</v>
      </c>
      <c r="C1334" s="51" t="s">
        <v>1635</v>
      </c>
      <c r="D1334" s="51" t="s">
        <v>848</v>
      </c>
      <c r="E1334" s="72">
        <v>88</v>
      </c>
      <c r="F1334" s="73">
        <v>1000621</v>
      </c>
      <c r="G1334" s="52">
        <v>0</v>
      </c>
      <c r="H1334" s="72">
        <v>0</v>
      </c>
      <c r="I1334" s="72">
        <v>0</v>
      </c>
      <c r="J1334" s="72">
        <v>0</v>
      </c>
      <c r="K1334" s="66">
        <v>2246.17</v>
      </c>
      <c r="L1334" s="66">
        <v>2421.0300000000002</v>
      </c>
      <c r="M1334" s="68">
        <v>1068.07025896</v>
      </c>
      <c r="N1334" s="61"/>
    </row>
    <row r="1335" spans="1:14" x14ac:dyDescent="0.2">
      <c r="A1335" s="51" t="s">
        <v>66</v>
      </c>
      <c r="B1335" s="51" t="s">
        <v>3072</v>
      </c>
      <c r="C1335" s="51" t="s">
        <v>153</v>
      </c>
      <c r="D1335" s="51" t="s">
        <v>849</v>
      </c>
      <c r="E1335" s="72">
        <v>276</v>
      </c>
      <c r="F1335" s="73">
        <v>3594000.18</v>
      </c>
      <c r="G1335" s="52">
        <v>0</v>
      </c>
      <c r="H1335" s="72">
        <v>0</v>
      </c>
      <c r="I1335" s="72">
        <v>191</v>
      </c>
      <c r="J1335" s="72">
        <v>781898</v>
      </c>
      <c r="K1335" s="66">
        <v>6686.5</v>
      </c>
      <c r="L1335" s="66">
        <v>6716.93</v>
      </c>
      <c r="M1335" s="68">
        <v>3526.497648</v>
      </c>
      <c r="N1335" s="61"/>
    </row>
    <row r="1336" spans="1:14" x14ac:dyDescent="0.2">
      <c r="A1336" s="51" t="s">
        <v>66</v>
      </c>
      <c r="B1336" s="51" t="s">
        <v>3073</v>
      </c>
      <c r="C1336" s="51" t="s">
        <v>91</v>
      </c>
      <c r="D1336" s="51" t="s">
        <v>846</v>
      </c>
      <c r="E1336" s="72">
        <v>25</v>
      </c>
      <c r="F1336" s="73">
        <v>384582</v>
      </c>
      <c r="G1336" s="52">
        <v>0</v>
      </c>
      <c r="H1336" s="72">
        <v>0</v>
      </c>
      <c r="I1336" s="72">
        <v>34</v>
      </c>
      <c r="J1336" s="72">
        <v>89843</v>
      </c>
      <c r="K1336" s="66">
        <v>121.48</v>
      </c>
      <c r="L1336" s="66">
        <v>128.77500000000001</v>
      </c>
      <c r="M1336" s="68">
        <v>464.39882499999999</v>
      </c>
      <c r="N1336" s="61"/>
    </row>
    <row r="1337" spans="1:14" x14ac:dyDescent="0.2">
      <c r="A1337" s="51" t="s">
        <v>66</v>
      </c>
      <c r="B1337" s="51" t="s">
        <v>3074</v>
      </c>
      <c r="C1337" s="51" t="s">
        <v>100</v>
      </c>
      <c r="D1337" s="51" t="s">
        <v>854</v>
      </c>
      <c r="E1337" s="72">
        <v>10</v>
      </c>
      <c r="F1337" s="73">
        <v>20011</v>
      </c>
      <c r="G1337" s="52">
        <v>0</v>
      </c>
      <c r="H1337" s="72">
        <v>0</v>
      </c>
      <c r="I1337" s="72">
        <v>0</v>
      </c>
      <c r="J1337" s="72">
        <v>0</v>
      </c>
      <c r="K1337" s="66">
        <v>12520.79</v>
      </c>
      <c r="L1337" s="66">
        <v>12520.79</v>
      </c>
      <c r="M1337" s="68">
        <v>49.231244759999996</v>
      </c>
      <c r="N1337" s="61"/>
    </row>
    <row r="1338" spans="1:14" x14ac:dyDescent="0.2">
      <c r="A1338" s="51" t="s">
        <v>66</v>
      </c>
      <c r="B1338" s="51" t="s">
        <v>3075</v>
      </c>
      <c r="C1338" s="51" t="s">
        <v>100</v>
      </c>
      <c r="D1338" s="51" t="s">
        <v>855</v>
      </c>
      <c r="E1338" s="72">
        <v>268</v>
      </c>
      <c r="F1338" s="73">
        <v>3360681.87</v>
      </c>
      <c r="G1338" s="52">
        <v>0</v>
      </c>
      <c r="H1338" s="72">
        <v>0</v>
      </c>
      <c r="I1338" s="72">
        <v>636</v>
      </c>
      <c r="J1338" s="72">
        <v>1296392</v>
      </c>
      <c r="K1338" s="66">
        <v>3388</v>
      </c>
      <c r="L1338" s="66">
        <v>3463.01</v>
      </c>
      <c r="M1338" s="68">
        <v>3702.51552455</v>
      </c>
      <c r="N1338" s="61"/>
    </row>
    <row r="1339" spans="1:14" x14ac:dyDescent="0.2">
      <c r="A1339" s="51" t="s">
        <v>66</v>
      </c>
      <c r="B1339" s="51" t="s">
        <v>3076</v>
      </c>
      <c r="C1339" s="51" t="s">
        <v>93</v>
      </c>
      <c r="D1339" s="51" t="s">
        <v>709</v>
      </c>
      <c r="E1339" s="72">
        <v>3</v>
      </c>
      <c r="F1339" s="73">
        <v>46350</v>
      </c>
      <c r="G1339" s="52">
        <v>0</v>
      </c>
      <c r="H1339" s="72">
        <v>0</v>
      </c>
      <c r="I1339" s="72">
        <v>0</v>
      </c>
      <c r="J1339" s="72">
        <v>0</v>
      </c>
      <c r="K1339" s="66">
        <v>14.99</v>
      </c>
      <c r="L1339" s="66">
        <v>14.99</v>
      </c>
      <c r="M1339" s="68">
        <v>36.487881999999999</v>
      </c>
      <c r="N1339" s="61"/>
    </row>
    <row r="1340" spans="1:14" x14ac:dyDescent="0.2">
      <c r="A1340" s="51" t="s">
        <v>67</v>
      </c>
      <c r="B1340" s="51" t="s">
        <v>3077</v>
      </c>
      <c r="C1340" s="51" t="s">
        <v>100</v>
      </c>
      <c r="D1340" s="51" t="s">
        <v>856</v>
      </c>
      <c r="E1340" s="72">
        <v>243</v>
      </c>
      <c r="F1340" s="73">
        <v>3748225</v>
      </c>
      <c r="G1340" s="52">
        <v>0</v>
      </c>
      <c r="H1340" s="72">
        <v>0</v>
      </c>
      <c r="I1340" s="72">
        <v>18</v>
      </c>
      <c r="J1340" s="72">
        <v>83073</v>
      </c>
      <c r="K1340" s="66">
        <v>4692.93</v>
      </c>
      <c r="L1340" s="66">
        <v>5310.1900000000005</v>
      </c>
      <c r="M1340" s="68">
        <v>4233.2662050500003</v>
      </c>
      <c r="N1340" s="61"/>
    </row>
    <row r="1341" spans="1:14" x14ac:dyDescent="0.2">
      <c r="A1341" s="51" t="s">
        <v>67</v>
      </c>
      <c r="B1341" s="51" t="s">
        <v>3078</v>
      </c>
      <c r="C1341" s="51" t="s">
        <v>100</v>
      </c>
      <c r="D1341" s="51" t="s">
        <v>856</v>
      </c>
      <c r="E1341" s="72">
        <v>54</v>
      </c>
      <c r="F1341" s="73">
        <v>402536</v>
      </c>
      <c r="G1341" s="52">
        <v>0</v>
      </c>
      <c r="H1341" s="72">
        <v>0</v>
      </c>
      <c r="I1341" s="72">
        <v>0</v>
      </c>
      <c r="J1341" s="72">
        <v>0</v>
      </c>
      <c r="K1341" s="66">
        <v>476.92</v>
      </c>
      <c r="L1341" s="66">
        <v>724.96</v>
      </c>
      <c r="M1341" s="68">
        <v>559.02544067999997</v>
      </c>
      <c r="N1341" s="61"/>
    </row>
    <row r="1342" spans="1:14" x14ac:dyDescent="0.2">
      <c r="A1342" s="51" t="s">
        <v>67</v>
      </c>
      <c r="B1342" s="51" t="s">
        <v>3079</v>
      </c>
      <c r="C1342" s="51" t="s">
        <v>1635</v>
      </c>
      <c r="D1342" s="51" t="s">
        <v>857</v>
      </c>
      <c r="E1342" s="72">
        <v>31</v>
      </c>
      <c r="F1342" s="73">
        <v>389348</v>
      </c>
      <c r="G1342" s="52">
        <v>0</v>
      </c>
      <c r="H1342" s="72">
        <v>0</v>
      </c>
      <c r="I1342" s="72">
        <v>1</v>
      </c>
      <c r="J1342" s="72">
        <v>3000</v>
      </c>
      <c r="K1342" s="66">
        <v>0</v>
      </c>
      <c r="L1342" s="66">
        <v>106.19</v>
      </c>
      <c r="M1342" s="68">
        <v>518.55678019000004</v>
      </c>
      <c r="N1342" s="61"/>
    </row>
    <row r="1343" spans="1:14" x14ac:dyDescent="0.2">
      <c r="A1343" s="51" t="s">
        <v>67</v>
      </c>
      <c r="B1343" s="51" t="s">
        <v>3080</v>
      </c>
      <c r="C1343" s="51" t="s">
        <v>1635</v>
      </c>
      <c r="D1343" s="51" t="s">
        <v>857</v>
      </c>
      <c r="E1343" s="72">
        <v>1</v>
      </c>
      <c r="F1343" s="73">
        <v>84414</v>
      </c>
      <c r="G1343" s="52">
        <v>0</v>
      </c>
      <c r="H1343" s="72">
        <v>0</v>
      </c>
      <c r="I1343" s="72">
        <v>0</v>
      </c>
      <c r="J1343" s="72">
        <v>0</v>
      </c>
      <c r="K1343" s="66">
        <v>21.04</v>
      </c>
      <c r="L1343" s="66">
        <v>21.04</v>
      </c>
      <c r="M1343" s="68">
        <v>58.744801590000002</v>
      </c>
      <c r="N1343" s="61"/>
    </row>
    <row r="1344" spans="1:14" x14ac:dyDescent="0.2">
      <c r="A1344" s="51" t="s">
        <v>67</v>
      </c>
      <c r="B1344" s="51" t="s">
        <v>3081</v>
      </c>
      <c r="C1344" s="51" t="s">
        <v>1635</v>
      </c>
      <c r="D1344" s="51" t="s">
        <v>857</v>
      </c>
      <c r="E1344" s="72">
        <v>7</v>
      </c>
      <c r="F1344" s="73">
        <v>29943</v>
      </c>
      <c r="G1344" s="52">
        <v>0</v>
      </c>
      <c r="H1344" s="72">
        <v>0</v>
      </c>
      <c r="I1344" s="72">
        <v>0</v>
      </c>
      <c r="J1344" s="72">
        <v>0</v>
      </c>
      <c r="K1344" s="66">
        <v>0</v>
      </c>
      <c r="L1344" s="66">
        <v>113.57</v>
      </c>
      <c r="M1344" s="68">
        <v>23.779599609999998</v>
      </c>
      <c r="N1344" s="61"/>
    </row>
    <row r="1345" spans="1:14" x14ac:dyDescent="0.2">
      <c r="A1345" s="51" t="s">
        <v>67</v>
      </c>
      <c r="B1345" s="51" t="s">
        <v>3082</v>
      </c>
      <c r="C1345" s="51" t="s">
        <v>93</v>
      </c>
      <c r="D1345" s="51" t="s">
        <v>857</v>
      </c>
      <c r="E1345" s="72">
        <v>3</v>
      </c>
      <c r="F1345" s="73">
        <v>59874</v>
      </c>
      <c r="G1345" s="52">
        <v>0</v>
      </c>
      <c r="H1345" s="72">
        <v>0</v>
      </c>
      <c r="I1345" s="72">
        <v>0</v>
      </c>
      <c r="J1345" s="72">
        <v>0</v>
      </c>
      <c r="K1345" s="66">
        <v>11</v>
      </c>
      <c r="L1345" s="66">
        <v>11</v>
      </c>
      <c r="M1345" s="68">
        <v>46.277424000000003</v>
      </c>
      <c r="N1345" s="61"/>
    </row>
    <row r="1346" spans="1:14" x14ac:dyDescent="0.2">
      <c r="A1346" s="51" t="s">
        <v>1708</v>
      </c>
      <c r="B1346" s="51" t="s">
        <v>3083</v>
      </c>
      <c r="C1346" s="51" t="s">
        <v>87</v>
      </c>
      <c r="D1346" s="51" t="s">
        <v>182</v>
      </c>
      <c r="E1346" s="72">
        <v>0</v>
      </c>
      <c r="F1346" s="73">
        <v>0</v>
      </c>
      <c r="G1346" s="52">
        <v>0</v>
      </c>
      <c r="H1346" s="72">
        <v>0</v>
      </c>
      <c r="I1346" s="72">
        <v>0</v>
      </c>
      <c r="J1346" s="72">
        <v>0</v>
      </c>
      <c r="K1346" s="66">
        <v>0</v>
      </c>
      <c r="L1346" s="66">
        <v>34.18</v>
      </c>
      <c r="M1346" s="68">
        <v>3.5810979999999999</v>
      </c>
      <c r="N1346" s="61"/>
    </row>
    <row r="1347" spans="1:14" x14ac:dyDescent="0.2">
      <c r="A1347" s="51" t="s">
        <v>1708</v>
      </c>
      <c r="B1347" s="51" t="s">
        <v>3084</v>
      </c>
      <c r="C1347" s="51" t="s">
        <v>87</v>
      </c>
      <c r="D1347" s="51" t="s">
        <v>871</v>
      </c>
      <c r="E1347" s="72">
        <v>104</v>
      </c>
      <c r="F1347" s="73">
        <v>256955</v>
      </c>
      <c r="G1347" s="52">
        <v>0</v>
      </c>
      <c r="H1347" s="72">
        <v>0</v>
      </c>
      <c r="I1347" s="72">
        <v>0</v>
      </c>
      <c r="J1347" s="72">
        <v>0</v>
      </c>
      <c r="K1347" s="66">
        <v>0</v>
      </c>
      <c r="L1347" s="66">
        <v>2203.962</v>
      </c>
      <c r="M1347" s="68">
        <v>270.10149000000001</v>
      </c>
      <c r="N1347" s="61"/>
    </row>
    <row r="1348" spans="1:14" x14ac:dyDescent="0.2">
      <c r="A1348" s="51" t="s">
        <v>1708</v>
      </c>
      <c r="B1348" s="51" t="s">
        <v>3085</v>
      </c>
      <c r="C1348" s="51" t="s">
        <v>87</v>
      </c>
      <c r="D1348" s="51" t="s">
        <v>872</v>
      </c>
      <c r="E1348" s="72">
        <v>0</v>
      </c>
      <c r="F1348" s="73">
        <v>0</v>
      </c>
      <c r="G1348" s="52">
        <v>0</v>
      </c>
      <c r="H1348" s="72">
        <v>0</v>
      </c>
      <c r="I1348" s="72">
        <v>0</v>
      </c>
      <c r="J1348" s="72">
        <v>0</v>
      </c>
      <c r="K1348" s="66">
        <v>0</v>
      </c>
      <c r="L1348" s="66">
        <v>255.19</v>
      </c>
      <c r="M1348" s="68">
        <v>6.3799770000000002</v>
      </c>
      <c r="N1348" s="61"/>
    </row>
    <row r="1349" spans="1:14" x14ac:dyDescent="0.2">
      <c r="A1349" s="51" t="s">
        <v>1708</v>
      </c>
      <c r="B1349" s="51" t="s">
        <v>3086</v>
      </c>
      <c r="C1349" s="51" t="s">
        <v>87</v>
      </c>
      <c r="D1349" s="51" t="s">
        <v>863</v>
      </c>
      <c r="E1349" s="72">
        <v>12</v>
      </c>
      <c r="F1349" s="73">
        <v>103573.84</v>
      </c>
      <c r="G1349" s="52">
        <v>0</v>
      </c>
      <c r="H1349" s="72">
        <v>0</v>
      </c>
      <c r="I1349" s="72">
        <v>0</v>
      </c>
      <c r="J1349" s="72">
        <v>0</v>
      </c>
      <c r="K1349" s="66">
        <v>0</v>
      </c>
      <c r="L1349" s="66">
        <v>1</v>
      </c>
      <c r="M1349" s="68">
        <v>109.41792100000001</v>
      </c>
      <c r="N1349" s="61"/>
    </row>
    <row r="1350" spans="1:14" x14ac:dyDescent="0.2">
      <c r="A1350" s="51" t="s">
        <v>1708</v>
      </c>
      <c r="B1350" s="51" t="s">
        <v>3087</v>
      </c>
      <c r="C1350" s="51" t="s">
        <v>87</v>
      </c>
      <c r="D1350" s="51" t="s">
        <v>863</v>
      </c>
      <c r="E1350" s="72">
        <v>57</v>
      </c>
      <c r="F1350" s="73">
        <v>392860.9</v>
      </c>
      <c r="G1350" s="52">
        <v>0</v>
      </c>
      <c r="H1350" s="72">
        <v>0</v>
      </c>
      <c r="I1350" s="72">
        <v>0</v>
      </c>
      <c r="J1350" s="72">
        <v>0</v>
      </c>
      <c r="K1350" s="66">
        <v>0</v>
      </c>
      <c r="L1350" s="66">
        <v>0</v>
      </c>
      <c r="M1350" s="68">
        <v>294.96275200000002</v>
      </c>
      <c r="N1350" s="61"/>
    </row>
    <row r="1351" spans="1:14" x14ac:dyDescent="0.2">
      <c r="A1351" s="51" t="s">
        <v>1708</v>
      </c>
      <c r="B1351" s="51" t="s">
        <v>3088</v>
      </c>
      <c r="C1351" s="51" t="s">
        <v>87</v>
      </c>
      <c r="D1351" s="51" t="s">
        <v>858</v>
      </c>
      <c r="E1351" s="72">
        <v>9</v>
      </c>
      <c r="F1351" s="73">
        <v>19788</v>
      </c>
      <c r="G1351" s="52">
        <v>0</v>
      </c>
      <c r="H1351" s="72">
        <v>0</v>
      </c>
      <c r="I1351" s="72">
        <v>0</v>
      </c>
      <c r="J1351" s="72">
        <v>0</v>
      </c>
      <c r="K1351" s="66">
        <v>0</v>
      </c>
      <c r="L1351" s="66">
        <v>19.559000000000001</v>
      </c>
      <c r="M1351" s="68">
        <v>19.780963</v>
      </c>
      <c r="N1351" s="61"/>
    </row>
    <row r="1352" spans="1:14" x14ac:dyDescent="0.2">
      <c r="A1352" s="51" t="s">
        <v>1708</v>
      </c>
      <c r="B1352" s="51" t="s">
        <v>3089</v>
      </c>
      <c r="C1352" s="51" t="s">
        <v>87</v>
      </c>
      <c r="D1352" s="51" t="s">
        <v>859</v>
      </c>
      <c r="E1352" s="72">
        <v>280</v>
      </c>
      <c r="F1352" s="73">
        <v>4377280.5599999996</v>
      </c>
      <c r="G1352" s="52">
        <v>0</v>
      </c>
      <c r="H1352" s="72">
        <v>0</v>
      </c>
      <c r="I1352" s="72">
        <v>0</v>
      </c>
      <c r="J1352" s="72">
        <v>0</v>
      </c>
      <c r="K1352" s="66">
        <v>0.01</v>
      </c>
      <c r="L1352" s="66">
        <v>495.14099999999996</v>
      </c>
      <c r="M1352" s="68">
        <v>2888.3982810000002</v>
      </c>
      <c r="N1352" s="61"/>
    </row>
    <row r="1353" spans="1:14" x14ac:dyDescent="0.2">
      <c r="A1353" s="51" t="s">
        <v>1708</v>
      </c>
      <c r="B1353" s="51" t="s">
        <v>3090</v>
      </c>
      <c r="C1353" s="51" t="s">
        <v>87</v>
      </c>
      <c r="D1353" s="51" t="s">
        <v>182</v>
      </c>
      <c r="E1353" s="72">
        <v>7</v>
      </c>
      <c r="F1353" s="73">
        <v>127260</v>
      </c>
      <c r="G1353" s="52">
        <v>0</v>
      </c>
      <c r="H1353" s="72">
        <v>0</v>
      </c>
      <c r="I1353" s="72">
        <v>0</v>
      </c>
      <c r="J1353" s="72">
        <v>0</v>
      </c>
      <c r="K1353" s="66">
        <v>0</v>
      </c>
      <c r="L1353" s="66">
        <v>0</v>
      </c>
      <c r="M1353" s="68">
        <v>139.349549</v>
      </c>
      <c r="N1353" s="61"/>
    </row>
    <row r="1354" spans="1:14" x14ac:dyDescent="0.2">
      <c r="A1354" s="51" t="s">
        <v>1708</v>
      </c>
      <c r="B1354" s="51" t="s">
        <v>860</v>
      </c>
      <c r="C1354" s="51" t="s">
        <v>87</v>
      </c>
      <c r="D1354" s="51" t="s">
        <v>861</v>
      </c>
      <c r="E1354" s="72">
        <v>749</v>
      </c>
      <c r="F1354" s="73">
        <v>4149448.3</v>
      </c>
      <c r="G1354" s="52">
        <v>0</v>
      </c>
      <c r="H1354" s="72">
        <v>0</v>
      </c>
      <c r="I1354" s="72">
        <v>0</v>
      </c>
      <c r="J1354" s="72">
        <v>0</v>
      </c>
      <c r="K1354" s="66">
        <v>2.105</v>
      </c>
      <c r="L1354" s="66">
        <v>2830.1750000000002</v>
      </c>
      <c r="M1354" s="68">
        <v>3755.0606330000001</v>
      </c>
      <c r="N1354" s="61"/>
    </row>
    <row r="1355" spans="1:14" x14ac:dyDescent="0.2">
      <c r="A1355" s="51" t="s">
        <v>1708</v>
      </c>
      <c r="B1355" s="51" t="s">
        <v>3091</v>
      </c>
      <c r="C1355" s="51" t="s">
        <v>87</v>
      </c>
      <c r="D1355" s="51" t="s">
        <v>182</v>
      </c>
      <c r="E1355" s="72">
        <v>0</v>
      </c>
      <c r="F1355" s="73">
        <v>0</v>
      </c>
      <c r="G1355" s="52">
        <v>0</v>
      </c>
      <c r="H1355" s="72">
        <v>0</v>
      </c>
      <c r="I1355" s="72">
        <v>0</v>
      </c>
      <c r="J1355" s="72">
        <v>0</v>
      </c>
      <c r="K1355" s="66">
        <v>0</v>
      </c>
      <c r="L1355" s="66">
        <v>248</v>
      </c>
      <c r="M1355" s="68">
        <v>0</v>
      </c>
      <c r="N1355" s="61"/>
    </row>
    <row r="1356" spans="1:14" x14ac:dyDescent="0.2">
      <c r="A1356" s="51" t="s">
        <v>1708</v>
      </c>
      <c r="B1356" s="51" t="s">
        <v>3092</v>
      </c>
      <c r="C1356" s="51" t="s">
        <v>87</v>
      </c>
      <c r="D1356" s="51" t="s">
        <v>182</v>
      </c>
      <c r="E1356" s="72">
        <v>0</v>
      </c>
      <c r="F1356" s="73">
        <v>0</v>
      </c>
      <c r="G1356" s="52">
        <v>0</v>
      </c>
      <c r="H1356" s="72">
        <v>0</v>
      </c>
      <c r="I1356" s="72">
        <v>0</v>
      </c>
      <c r="J1356" s="72">
        <v>0</v>
      </c>
      <c r="K1356" s="66">
        <v>0</v>
      </c>
      <c r="L1356" s="66">
        <v>89.48</v>
      </c>
      <c r="M1356" s="68">
        <v>0</v>
      </c>
      <c r="N1356" s="61"/>
    </row>
    <row r="1357" spans="1:14" x14ac:dyDescent="0.2">
      <c r="A1357" s="51" t="s">
        <v>1708</v>
      </c>
      <c r="B1357" s="51" t="s">
        <v>3093</v>
      </c>
      <c r="C1357" s="51" t="s">
        <v>87</v>
      </c>
      <c r="D1357" s="51" t="s">
        <v>861</v>
      </c>
      <c r="E1357" s="72">
        <v>17</v>
      </c>
      <c r="F1357" s="73">
        <v>85451</v>
      </c>
      <c r="G1357" s="52">
        <v>0</v>
      </c>
      <c r="H1357" s="72">
        <v>0</v>
      </c>
      <c r="I1357" s="72">
        <v>0</v>
      </c>
      <c r="J1357" s="72">
        <v>0</v>
      </c>
      <c r="K1357" s="66">
        <v>0</v>
      </c>
      <c r="L1357" s="66">
        <v>51.594000000000001</v>
      </c>
      <c r="M1357" s="68">
        <v>80.134388000000001</v>
      </c>
      <c r="N1357" s="61"/>
    </row>
    <row r="1358" spans="1:14" x14ac:dyDescent="0.2">
      <c r="A1358" s="51" t="s">
        <v>1708</v>
      </c>
      <c r="B1358" s="51" t="s">
        <v>3094</v>
      </c>
      <c r="C1358" s="51" t="s">
        <v>87</v>
      </c>
      <c r="D1358" s="51" t="s">
        <v>182</v>
      </c>
      <c r="E1358" s="72">
        <v>0</v>
      </c>
      <c r="F1358" s="73">
        <v>0</v>
      </c>
      <c r="G1358" s="52">
        <v>0</v>
      </c>
      <c r="H1358" s="72">
        <v>0</v>
      </c>
      <c r="I1358" s="72">
        <v>0</v>
      </c>
      <c r="J1358" s="72">
        <v>0</v>
      </c>
      <c r="K1358" s="66">
        <v>7.0000000000000007E-2</v>
      </c>
      <c r="L1358" s="66">
        <v>44.3</v>
      </c>
      <c r="M1358" s="68">
        <v>0</v>
      </c>
      <c r="N1358" s="61"/>
    </row>
    <row r="1359" spans="1:14" x14ac:dyDescent="0.2">
      <c r="A1359" s="51" t="s">
        <v>1708</v>
      </c>
      <c r="B1359" s="51" t="s">
        <v>3095</v>
      </c>
      <c r="C1359" s="51" t="s">
        <v>87</v>
      </c>
      <c r="D1359" s="51" t="s">
        <v>860</v>
      </c>
      <c r="E1359" s="72">
        <v>6</v>
      </c>
      <c r="F1359" s="73">
        <v>5101</v>
      </c>
      <c r="G1359" s="52">
        <v>0</v>
      </c>
      <c r="H1359" s="72">
        <v>0</v>
      </c>
      <c r="I1359" s="72">
        <v>0</v>
      </c>
      <c r="J1359" s="72">
        <v>0</v>
      </c>
      <c r="K1359" s="66">
        <v>0</v>
      </c>
      <c r="L1359" s="66">
        <v>13.195</v>
      </c>
      <c r="M1359" s="68">
        <v>24.269635000000001</v>
      </c>
      <c r="N1359" s="61"/>
    </row>
    <row r="1360" spans="1:14" x14ac:dyDescent="0.2">
      <c r="A1360" s="51" t="s">
        <v>1708</v>
      </c>
      <c r="B1360" s="51" t="s">
        <v>3096</v>
      </c>
      <c r="C1360" s="51" t="s">
        <v>87</v>
      </c>
      <c r="D1360" s="51" t="s">
        <v>182</v>
      </c>
      <c r="E1360" s="72">
        <v>0</v>
      </c>
      <c r="F1360" s="73">
        <v>0</v>
      </c>
      <c r="G1360" s="52">
        <v>0</v>
      </c>
      <c r="H1360" s="72">
        <v>0</v>
      </c>
      <c r="I1360" s="72">
        <v>0</v>
      </c>
      <c r="J1360" s="72">
        <v>0</v>
      </c>
      <c r="K1360" s="66">
        <v>0</v>
      </c>
      <c r="L1360" s="66">
        <v>13.38</v>
      </c>
      <c r="M1360" s="68">
        <v>0.60728199999999999</v>
      </c>
      <c r="N1360" s="61"/>
    </row>
    <row r="1361" spans="1:14" x14ac:dyDescent="0.2">
      <c r="A1361" s="51" t="s">
        <v>1708</v>
      </c>
      <c r="B1361" s="51" t="s">
        <v>3097</v>
      </c>
      <c r="C1361" s="51" t="s">
        <v>87</v>
      </c>
      <c r="D1361" s="51" t="s">
        <v>182</v>
      </c>
      <c r="E1361" s="72">
        <v>113</v>
      </c>
      <c r="F1361" s="73">
        <v>260527.08</v>
      </c>
      <c r="G1361" s="52">
        <v>0</v>
      </c>
      <c r="H1361" s="72">
        <v>0</v>
      </c>
      <c r="I1361" s="72">
        <v>0</v>
      </c>
      <c r="J1361" s="72">
        <v>0</v>
      </c>
      <c r="K1361" s="66">
        <v>0</v>
      </c>
      <c r="L1361" s="66">
        <v>3346.3270000000002</v>
      </c>
      <c r="M1361" s="68">
        <v>995.93834000000004</v>
      </c>
      <c r="N1361" s="61"/>
    </row>
    <row r="1362" spans="1:14" x14ac:dyDescent="0.2">
      <c r="A1362" s="51" t="s">
        <v>1708</v>
      </c>
      <c r="B1362" s="51" t="s">
        <v>3098</v>
      </c>
      <c r="C1362" s="51" t="s">
        <v>87</v>
      </c>
      <c r="D1362" s="51" t="s">
        <v>861</v>
      </c>
      <c r="E1362" s="72">
        <v>8</v>
      </c>
      <c r="F1362" s="73">
        <v>65851</v>
      </c>
      <c r="G1362" s="52">
        <v>0</v>
      </c>
      <c r="H1362" s="72">
        <v>0</v>
      </c>
      <c r="I1362" s="72">
        <v>0</v>
      </c>
      <c r="J1362" s="72">
        <v>0</v>
      </c>
      <c r="K1362" s="66">
        <v>0</v>
      </c>
      <c r="L1362" s="66">
        <v>49.518999999999998</v>
      </c>
      <c r="M1362" s="68">
        <v>49.082934999999999</v>
      </c>
      <c r="N1362" s="61"/>
    </row>
    <row r="1363" spans="1:14" x14ac:dyDescent="0.2">
      <c r="A1363" s="51" t="s">
        <v>1708</v>
      </c>
      <c r="B1363" s="51" t="s">
        <v>3099</v>
      </c>
      <c r="C1363" s="51" t="s">
        <v>87</v>
      </c>
      <c r="D1363" s="51" t="s">
        <v>862</v>
      </c>
      <c r="E1363" s="72">
        <v>113</v>
      </c>
      <c r="F1363" s="73">
        <v>780888.09</v>
      </c>
      <c r="G1363" s="52">
        <v>0</v>
      </c>
      <c r="H1363" s="72">
        <v>0</v>
      </c>
      <c r="I1363" s="72">
        <v>2</v>
      </c>
      <c r="J1363" s="72">
        <v>5060</v>
      </c>
      <c r="K1363" s="66">
        <v>0.33</v>
      </c>
      <c r="L1363" s="66">
        <v>57.089999999999996</v>
      </c>
      <c r="M1363" s="68">
        <v>616.92759799999999</v>
      </c>
      <c r="N1363" s="61"/>
    </row>
    <row r="1364" spans="1:14" x14ac:dyDescent="0.2">
      <c r="A1364" s="51" t="s">
        <v>1708</v>
      </c>
      <c r="B1364" s="51" t="s">
        <v>864</v>
      </c>
      <c r="C1364" s="51" t="s">
        <v>87</v>
      </c>
      <c r="D1364" s="51" t="s">
        <v>864</v>
      </c>
      <c r="E1364" s="72">
        <v>228</v>
      </c>
      <c r="F1364" s="73">
        <v>1637348</v>
      </c>
      <c r="G1364" s="52">
        <v>0</v>
      </c>
      <c r="H1364" s="72">
        <v>0</v>
      </c>
      <c r="I1364" s="72">
        <v>0</v>
      </c>
      <c r="J1364" s="72">
        <v>0</v>
      </c>
      <c r="K1364" s="66">
        <v>0</v>
      </c>
      <c r="L1364" s="66">
        <v>763.31</v>
      </c>
      <c r="M1364" s="68">
        <v>1336.7423699999999</v>
      </c>
      <c r="N1364" s="61"/>
    </row>
    <row r="1365" spans="1:14" x14ac:dyDescent="0.2">
      <c r="A1365" s="51" t="s">
        <v>1708</v>
      </c>
      <c r="B1365" s="51" t="s">
        <v>3100</v>
      </c>
      <c r="C1365" s="51" t="s">
        <v>87</v>
      </c>
      <c r="D1365" s="51" t="s">
        <v>865</v>
      </c>
      <c r="E1365" s="72">
        <v>943</v>
      </c>
      <c r="F1365" s="73">
        <v>23953605.940000001</v>
      </c>
      <c r="G1365" s="52">
        <v>4</v>
      </c>
      <c r="H1365" s="72">
        <v>379836</v>
      </c>
      <c r="I1365" s="72">
        <v>12</v>
      </c>
      <c r="J1365" s="72">
        <v>225242</v>
      </c>
      <c r="K1365" s="66">
        <v>0</v>
      </c>
      <c r="L1365" s="66">
        <v>2121.2620000000002</v>
      </c>
      <c r="M1365" s="68">
        <v>20864.592924</v>
      </c>
      <c r="N1365" s="61"/>
    </row>
    <row r="1366" spans="1:14" x14ac:dyDescent="0.2">
      <c r="A1366" s="51" t="s">
        <v>1708</v>
      </c>
      <c r="B1366" s="51" t="s">
        <v>3101</v>
      </c>
      <c r="C1366" s="51" t="s">
        <v>87</v>
      </c>
      <c r="D1366" s="51" t="s">
        <v>866</v>
      </c>
      <c r="E1366" s="72">
        <v>0</v>
      </c>
      <c r="F1366" s="73">
        <v>0</v>
      </c>
      <c r="G1366" s="52">
        <v>0</v>
      </c>
      <c r="H1366" s="72">
        <v>0</v>
      </c>
      <c r="I1366" s="72">
        <v>0</v>
      </c>
      <c r="J1366" s="72">
        <v>0</v>
      </c>
      <c r="K1366" s="66">
        <v>0</v>
      </c>
      <c r="L1366" s="66">
        <v>405.81</v>
      </c>
      <c r="M1366" s="68">
        <v>0</v>
      </c>
      <c r="N1366" s="61"/>
    </row>
    <row r="1367" spans="1:14" x14ac:dyDescent="0.2">
      <c r="A1367" s="51" t="s">
        <v>1708</v>
      </c>
      <c r="B1367" s="51" t="s">
        <v>3102</v>
      </c>
      <c r="C1367" s="51" t="s">
        <v>87</v>
      </c>
      <c r="D1367" s="51" t="s">
        <v>867</v>
      </c>
      <c r="E1367" s="72">
        <v>15</v>
      </c>
      <c r="F1367" s="73">
        <v>35750</v>
      </c>
      <c r="G1367" s="52">
        <v>0</v>
      </c>
      <c r="H1367" s="72">
        <v>0</v>
      </c>
      <c r="I1367" s="72">
        <v>4</v>
      </c>
      <c r="J1367" s="72">
        <v>8000</v>
      </c>
      <c r="K1367" s="66">
        <v>0</v>
      </c>
      <c r="L1367" s="66">
        <v>31.39</v>
      </c>
      <c r="M1367" s="68">
        <v>44.343018999999998</v>
      </c>
      <c r="N1367" s="61"/>
    </row>
    <row r="1368" spans="1:14" x14ac:dyDescent="0.2">
      <c r="A1368" s="51" t="s">
        <v>1708</v>
      </c>
      <c r="B1368" s="51" t="s">
        <v>3103</v>
      </c>
      <c r="C1368" s="51" t="s">
        <v>87</v>
      </c>
      <c r="D1368" s="51" t="s">
        <v>868</v>
      </c>
      <c r="E1368" s="72">
        <v>0</v>
      </c>
      <c r="F1368" s="73">
        <v>0</v>
      </c>
      <c r="G1368" s="52">
        <v>0</v>
      </c>
      <c r="H1368" s="72">
        <v>0</v>
      </c>
      <c r="I1368" s="72">
        <v>0</v>
      </c>
      <c r="J1368" s="72">
        <v>0</v>
      </c>
      <c r="K1368" s="66">
        <v>0</v>
      </c>
      <c r="L1368" s="66">
        <v>117.11</v>
      </c>
      <c r="M1368" s="68">
        <v>0</v>
      </c>
      <c r="N1368" s="61"/>
    </row>
    <row r="1369" spans="1:14" x14ac:dyDescent="0.2">
      <c r="A1369" s="51" t="s">
        <v>1708</v>
      </c>
      <c r="B1369" s="51" t="s">
        <v>3104</v>
      </c>
      <c r="C1369" s="51" t="s">
        <v>87</v>
      </c>
      <c r="D1369" s="51" t="s">
        <v>869</v>
      </c>
      <c r="E1369" s="72">
        <v>12</v>
      </c>
      <c r="F1369" s="73">
        <v>12831</v>
      </c>
      <c r="G1369" s="52">
        <v>0</v>
      </c>
      <c r="H1369" s="72">
        <v>0</v>
      </c>
      <c r="I1369" s="72">
        <v>0</v>
      </c>
      <c r="J1369" s="72">
        <v>0</v>
      </c>
      <c r="K1369" s="66">
        <v>0</v>
      </c>
      <c r="L1369" s="66">
        <v>7.44</v>
      </c>
      <c r="M1369" s="68">
        <v>14.079306000000001</v>
      </c>
      <c r="N1369" s="61"/>
    </row>
    <row r="1370" spans="1:14" x14ac:dyDescent="0.2">
      <c r="A1370" s="51" t="s">
        <v>1708</v>
      </c>
      <c r="B1370" s="51" t="s">
        <v>3105</v>
      </c>
      <c r="C1370" s="51" t="s">
        <v>153</v>
      </c>
      <c r="D1370" s="51" t="s">
        <v>870</v>
      </c>
      <c r="E1370" s="72">
        <v>15</v>
      </c>
      <c r="F1370" s="73">
        <v>65229</v>
      </c>
      <c r="G1370" s="52">
        <v>0</v>
      </c>
      <c r="H1370" s="72">
        <v>0</v>
      </c>
      <c r="I1370" s="72">
        <v>28</v>
      </c>
      <c r="J1370" s="72">
        <v>503511</v>
      </c>
      <c r="K1370" s="66">
        <v>0</v>
      </c>
      <c r="L1370" s="66">
        <v>87.95</v>
      </c>
      <c r="M1370" s="68">
        <v>1317.5397359999999</v>
      </c>
      <c r="N1370" s="61"/>
    </row>
    <row r="1371" spans="1:14" x14ac:dyDescent="0.2">
      <c r="A1371" s="51" t="s">
        <v>1708</v>
      </c>
      <c r="B1371" s="51" t="s">
        <v>3106</v>
      </c>
      <c r="C1371" s="51" t="s">
        <v>87</v>
      </c>
      <c r="D1371" s="51" t="s">
        <v>866</v>
      </c>
      <c r="E1371" s="72">
        <v>0</v>
      </c>
      <c r="F1371" s="73">
        <v>0</v>
      </c>
      <c r="G1371" s="52">
        <v>0</v>
      </c>
      <c r="H1371" s="72">
        <v>0</v>
      </c>
      <c r="I1371" s="72">
        <v>0</v>
      </c>
      <c r="J1371" s="72">
        <v>0</v>
      </c>
      <c r="K1371" s="66">
        <v>0</v>
      </c>
      <c r="L1371" s="66">
        <v>206.61</v>
      </c>
      <c r="M1371" s="68">
        <v>0</v>
      </c>
      <c r="N1371" s="61"/>
    </row>
    <row r="1372" spans="1:14" x14ac:dyDescent="0.2">
      <c r="A1372" s="51" t="s">
        <v>1708</v>
      </c>
      <c r="B1372" s="51" t="s">
        <v>3107</v>
      </c>
      <c r="C1372" s="51" t="s">
        <v>87</v>
      </c>
      <c r="D1372" s="51" t="s">
        <v>866</v>
      </c>
      <c r="E1372" s="72">
        <v>323</v>
      </c>
      <c r="F1372" s="73">
        <v>1603995</v>
      </c>
      <c r="G1372" s="52">
        <v>0</v>
      </c>
      <c r="H1372" s="72">
        <v>0</v>
      </c>
      <c r="I1372" s="72">
        <v>0</v>
      </c>
      <c r="J1372" s="72">
        <v>0</v>
      </c>
      <c r="K1372" s="66">
        <v>0</v>
      </c>
      <c r="L1372" s="66">
        <v>605.38</v>
      </c>
      <c r="M1372" s="68">
        <v>1308.45064</v>
      </c>
      <c r="N1372" s="61"/>
    </row>
    <row r="1373" spans="1:14" x14ac:dyDescent="0.2">
      <c r="A1373" s="51" t="s">
        <v>1708</v>
      </c>
      <c r="B1373" s="51" t="s">
        <v>3108</v>
      </c>
      <c r="C1373" s="51" t="s">
        <v>87</v>
      </c>
      <c r="D1373" s="51" t="s">
        <v>862</v>
      </c>
      <c r="E1373" s="72">
        <v>178</v>
      </c>
      <c r="F1373" s="73">
        <v>2260668.36</v>
      </c>
      <c r="G1373" s="52">
        <v>0</v>
      </c>
      <c r="H1373" s="72">
        <v>0</v>
      </c>
      <c r="I1373" s="72">
        <v>0</v>
      </c>
      <c r="J1373" s="72">
        <v>0</v>
      </c>
      <c r="K1373" s="66">
        <v>1</v>
      </c>
      <c r="L1373" s="66">
        <v>190.03</v>
      </c>
      <c r="M1373" s="68">
        <v>1414.3820459999999</v>
      </c>
      <c r="N1373" s="61"/>
    </row>
    <row r="1374" spans="1:14" x14ac:dyDescent="0.2">
      <c r="A1374" s="51" t="s">
        <v>1708</v>
      </c>
      <c r="B1374" s="51" t="s">
        <v>3109</v>
      </c>
      <c r="C1374" s="51" t="s">
        <v>87</v>
      </c>
      <c r="D1374" s="51" t="s">
        <v>873</v>
      </c>
      <c r="E1374" s="72">
        <v>8</v>
      </c>
      <c r="F1374" s="73">
        <v>46364</v>
      </c>
      <c r="G1374" s="52">
        <v>0</v>
      </c>
      <c r="H1374" s="72">
        <v>0</v>
      </c>
      <c r="I1374" s="72">
        <v>1</v>
      </c>
      <c r="J1374" s="72">
        <v>6988</v>
      </c>
      <c r="K1374" s="66">
        <v>0</v>
      </c>
      <c r="L1374" s="66">
        <v>7.51</v>
      </c>
      <c r="M1374" s="68">
        <v>44.516840999999999</v>
      </c>
      <c r="N1374" s="61"/>
    </row>
    <row r="1375" spans="1:14" x14ac:dyDescent="0.2">
      <c r="A1375" s="51" t="s">
        <v>1708</v>
      </c>
      <c r="B1375" s="51" t="s">
        <v>3110</v>
      </c>
      <c r="C1375" s="51" t="s">
        <v>100</v>
      </c>
      <c r="D1375" s="51" t="s">
        <v>874</v>
      </c>
      <c r="E1375" s="72">
        <v>3</v>
      </c>
      <c r="F1375" s="73">
        <v>45725</v>
      </c>
      <c r="G1375" s="52">
        <v>0</v>
      </c>
      <c r="H1375" s="72">
        <v>0</v>
      </c>
      <c r="I1375" s="72">
        <v>0</v>
      </c>
      <c r="J1375" s="72">
        <v>0</v>
      </c>
      <c r="K1375" s="66">
        <v>4.47</v>
      </c>
      <c r="L1375" s="66">
        <v>4.47</v>
      </c>
      <c r="M1375" s="68">
        <v>12.333668749999999</v>
      </c>
      <c r="N1375" s="61"/>
    </row>
    <row r="1376" spans="1:14" x14ac:dyDescent="0.2">
      <c r="A1376" s="51" t="s">
        <v>1708</v>
      </c>
      <c r="B1376" s="51" t="s">
        <v>3111</v>
      </c>
      <c r="C1376" s="51" t="s">
        <v>87</v>
      </c>
      <c r="D1376" s="51" t="s">
        <v>862</v>
      </c>
      <c r="E1376" s="72">
        <v>9</v>
      </c>
      <c r="F1376" s="73">
        <v>49962</v>
      </c>
      <c r="G1376" s="52">
        <v>0</v>
      </c>
      <c r="H1376" s="72">
        <v>0</v>
      </c>
      <c r="I1376" s="72">
        <v>0</v>
      </c>
      <c r="J1376" s="72">
        <v>0</v>
      </c>
      <c r="K1376" s="66">
        <v>0</v>
      </c>
      <c r="L1376" s="66">
        <v>2.34</v>
      </c>
      <c r="M1376" s="68">
        <v>23.610600000000002</v>
      </c>
      <c r="N1376" s="61"/>
    </row>
    <row r="1377" spans="1:14" x14ac:dyDescent="0.2">
      <c r="A1377" s="51" t="s">
        <v>1708</v>
      </c>
      <c r="B1377" s="51" t="s">
        <v>3112</v>
      </c>
      <c r="C1377" s="51" t="s">
        <v>87</v>
      </c>
      <c r="D1377" s="51" t="s">
        <v>869</v>
      </c>
      <c r="E1377" s="72">
        <v>0</v>
      </c>
      <c r="F1377" s="73">
        <v>0</v>
      </c>
      <c r="G1377" s="52">
        <v>0</v>
      </c>
      <c r="H1377" s="72">
        <v>0</v>
      </c>
      <c r="I1377" s="72">
        <v>0</v>
      </c>
      <c r="J1377" s="72">
        <v>0</v>
      </c>
      <c r="K1377" s="66">
        <v>0</v>
      </c>
      <c r="L1377" s="66">
        <v>11.13</v>
      </c>
      <c r="M1377" s="68">
        <v>0</v>
      </c>
      <c r="N1377" s="61"/>
    </row>
    <row r="1378" spans="1:14" x14ac:dyDescent="0.2">
      <c r="A1378" s="51" t="s">
        <v>1708</v>
      </c>
      <c r="B1378" s="51" t="s">
        <v>3113</v>
      </c>
      <c r="C1378" s="51" t="s">
        <v>91</v>
      </c>
      <c r="D1378" s="51" t="s">
        <v>876</v>
      </c>
      <c r="E1378" s="72">
        <v>167</v>
      </c>
      <c r="F1378" s="73">
        <v>431823.37</v>
      </c>
      <c r="G1378" s="52">
        <v>0</v>
      </c>
      <c r="H1378" s="72">
        <v>0</v>
      </c>
      <c r="I1378" s="72">
        <v>3</v>
      </c>
      <c r="J1378" s="72">
        <v>79493</v>
      </c>
      <c r="K1378" s="66">
        <v>0</v>
      </c>
      <c r="L1378" s="66">
        <v>81.739999999999995</v>
      </c>
      <c r="M1378" s="68">
        <v>998.83185900000001</v>
      </c>
      <c r="N1378" s="61"/>
    </row>
    <row r="1379" spans="1:14" x14ac:dyDescent="0.2">
      <c r="A1379" s="51" t="s">
        <v>1708</v>
      </c>
      <c r="B1379" s="51" t="s">
        <v>1403</v>
      </c>
      <c r="C1379" s="51" t="s">
        <v>87</v>
      </c>
      <c r="D1379" s="51" t="s">
        <v>182</v>
      </c>
      <c r="E1379" s="72">
        <v>2</v>
      </c>
      <c r="F1379" s="73">
        <v>1013</v>
      </c>
      <c r="G1379" s="52">
        <v>0</v>
      </c>
      <c r="H1379" s="72">
        <v>0</v>
      </c>
      <c r="I1379" s="72">
        <v>0</v>
      </c>
      <c r="J1379" s="72">
        <v>0</v>
      </c>
      <c r="K1379" s="66">
        <v>0</v>
      </c>
      <c r="L1379" s="66">
        <v>10.218999999999999</v>
      </c>
      <c r="M1379" s="68">
        <v>3.6008420000000001</v>
      </c>
      <c r="N1379" s="61"/>
    </row>
    <row r="1380" spans="1:14" x14ac:dyDescent="0.2">
      <c r="A1380" s="51" t="s">
        <v>1708</v>
      </c>
      <c r="B1380" s="51" t="s">
        <v>3114</v>
      </c>
      <c r="C1380" s="51" t="s">
        <v>87</v>
      </c>
      <c r="D1380" s="51" t="s">
        <v>877</v>
      </c>
      <c r="E1380" s="72">
        <v>3</v>
      </c>
      <c r="F1380" s="73">
        <v>45891</v>
      </c>
      <c r="G1380" s="52">
        <v>0</v>
      </c>
      <c r="H1380" s="72">
        <v>0</v>
      </c>
      <c r="I1380" s="72">
        <v>1</v>
      </c>
      <c r="J1380" s="72">
        <v>7201</v>
      </c>
      <c r="K1380" s="66">
        <v>0</v>
      </c>
      <c r="L1380" s="66">
        <v>0</v>
      </c>
      <c r="M1380" s="68">
        <v>45.397978999999999</v>
      </c>
      <c r="N1380" s="61"/>
    </row>
    <row r="1381" spans="1:14" x14ac:dyDescent="0.2">
      <c r="A1381" s="51" t="s">
        <v>1708</v>
      </c>
      <c r="B1381" s="51" t="s">
        <v>3115</v>
      </c>
      <c r="C1381" s="51" t="s">
        <v>87</v>
      </c>
      <c r="D1381" s="51" t="s">
        <v>868</v>
      </c>
      <c r="E1381" s="72">
        <v>4</v>
      </c>
      <c r="F1381" s="73">
        <v>21844</v>
      </c>
      <c r="G1381" s="52">
        <v>0</v>
      </c>
      <c r="H1381" s="72">
        <v>0</v>
      </c>
      <c r="I1381" s="72">
        <v>0</v>
      </c>
      <c r="J1381" s="72">
        <v>0</v>
      </c>
      <c r="K1381" s="66">
        <v>0</v>
      </c>
      <c r="L1381" s="66">
        <v>1.73</v>
      </c>
      <c r="M1381" s="68">
        <v>12.332103999999999</v>
      </c>
      <c r="N1381" s="61"/>
    </row>
    <row r="1382" spans="1:14" x14ac:dyDescent="0.2">
      <c r="A1382" s="51" t="s">
        <v>1708</v>
      </c>
      <c r="B1382" s="51" t="s">
        <v>3116</v>
      </c>
      <c r="C1382" s="51" t="s">
        <v>87</v>
      </c>
      <c r="D1382" s="51" t="s">
        <v>878</v>
      </c>
      <c r="E1382" s="72">
        <v>69</v>
      </c>
      <c r="F1382" s="73">
        <v>815021</v>
      </c>
      <c r="G1382" s="52">
        <v>0</v>
      </c>
      <c r="H1382" s="72">
        <v>0</v>
      </c>
      <c r="I1382" s="72">
        <v>0</v>
      </c>
      <c r="J1382" s="72">
        <v>0</v>
      </c>
      <c r="K1382" s="66">
        <v>0</v>
      </c>
      <c r="L1382" s="66">
        <v>204.51300000000001</v>
      </c>
      <c r="M1382" s="68">
        <v>572.29947800000002</v>
      </c>
      <c r="N1382" s="61"/>
    </row>
    <row r="1383" spans="1:14" x14ac:dyDescent="0.2">
      <c r="A1383" s="51" t="s">
        <v>1708</v>
      </c>
      <c r="B1383" s="51" t="s">
        <v>3117</v>
      </c>
      <c r="C1383" s="51" t="s">
        <v>87</v>
      </c>
      <c r="D1383" s="51" t="s">
        <v>875</v>
      </c>
      <c r="E1383" s="72">
        <v>7</v>
      </c>
      <c r="F1383" s="73">
        <v>126729</v>
      </c>
      <c r="G1383" s="52">
        <v>0</v>
      </c>
      <c r="H1383" s="72">
        <v>0</v>
      </c>
      <c r="I1383" s="72">
        <v>0</v>
      </c>
      <c r="J1383" s="72">
        <v>0</v>
      </c>
      <c r="K1383" s="66">
        <v>24.3</v>
      </c>
      <c r="L1383" s="66">
        <v>24.3</v>
      </c>
      <c r="M1383" s="68">
        <v>95.500446999999994</v>
      </c>
      <c r="N1383" s="61"/>
    </row>
    <row r="1384" spans="1:14" x14ac:dyDescent="0.2">
      <c r="A1384" s="51" t="s">
        <v>1708</v>
      </c>
      <c r="B1384" s="51" t="s">
        <v>3118</v>
      </c>
      <c r="C1384" s="51" t="s">
        <v>100</v>
      </c>
      <c r="D1384" s="51" t="s">
        <v>879</v>
      </c>
      <c r="E1384" s="72">
        <v>41</v>
      </c>
      <c r="F1384" s="73">
        <v>454671</v>
      </c>
      <c r="G1384" s="52">
        <v>0</v>
      </c>
      <c r="H1384" s="72">
        <v>0</v>
      </c>
      <c r="I1384" s="72">
        <v>0</v>
      </c>
      <c r="J1384" s="72">
        <v>0</v>
      </c>
      <c r="K1384" s="66">
        <v>105.2</v>
      </c>
      <c r="L1384" s="66">
        <v>105.2</v>
      </c>
      <c r="M1384" s="68">
        <v>404.67775532000002</v>
      </c>
      <c r="N1384" s="61"/>
    </row>
    <row r="1385" spans="1:14" x14ac:dyDescent="0.2">
      <c r="A1385" s="51" t="s">
        <v>1708</v>
      </c>
      <c r="B1385" s="51" t="s">
        <v>3119</v>
      </c>
      <c r="C1385" s="51" t="s">
        <v>87</v>
      </c>
      <c r="D1385" s="51" t="s">
        <v>868</v>
      </c>
      <c r="E1385" s="72">
        <v>6</v>
      </c>
      <c r="F1385" s="73">
        <v>6893</v>
      </c>
      <c r="G1385" s="52">
        <v>0</v>
      </c>
      <c r="H1385" s="72">
        <v>0</v>
      </c>
      <c r="I1385" s="72">
        <v>0</v>
      </c>
      <c r="J1385" s="72">
        <v>0</v>
      </c>
      <c r="K1385" s="66">
        <v>0</v>
      </c>
      <c r="L1385" s="66">
        <v>7.26</v>
      </c>
      <c r="M1385" s="68">
        <v>19.028815999999999</v>
      </c>
      <c r="N1385" s="61"/>
    </row>
    <row r="1386" spans="1:14" x14ac:dyDescent="0.2">
      <c r="A1386" s="51" t="s">
        <v>1708</v>
      </c>
      <c r="B1386" s="51" t="s">
        <v>3120</v>
      </c>
      <c r="C1386" s="51" t="s">
        <v>100</v>
      </c>
      <c r="D1386" s="51" t="s">
        <v>880</v>
      </c>
      <c r="E1386" s="72">
        <v>376</v>
      </c>
      <c r="F1386" s="73">
        <v>2585340.7400000002</v>
      </c>
      <c r="G1386" s="52">
        <v>0</v>
      </c>
      <c r="H1386" s="72">
        <v>0</v>
      </c>
      <c r="I1386" s="72">
        <v>62</v>
      </c>
      <c r="J1386" s="72">
        <v>987264.41</v>
      </c>
      <c r="K1386" s="66">
        <v>0</v>
      </c>
      <c r="L1386" s="66">
        <v>2548.98</v>
      </c>
      <c r="M1386" s="68">
        <v>5352.93485667</v>
      </c>
      <c r="N1386" s="61"/>
    </row>
    <row r="1387" spans="1:14" x14ac:dyDescent="0.2">
      <c r="A1387" s="51" t="s">
        <v>1708</v>
      </c>
      <c r="B1387" s="51" t="s">
        <v>3121</v>
      </c>
      <c r="C1387" s="51" t="s">
        <v>87</v>
      </c>
      <c r="D1387" s="51" t="s">
        <v>880</v>
      </c>
      <c r="E1387" s="72">
        <v>4</v>
      </c>
      <c r="F1387" s="73">
        <v>5828</v>
      </c>
      <c r="G1387" s="52">
        <v>0</v>
      </c>
      <c r="H1387" s="72">
        <v>0</v>
      </c>
      <c r="I1387" s="72">
        <v>0</v>
      </c>
      <c r="J1387" s="72">
        <v>0</v>
      </c>
      <c r="K1387" s="66">
        <v>0</v>
      </c>
      <c r="L1387" s="66">
        <v>16.66</v>
      </c>
      <c r="M1387" s="68">
        <v>31.417109</v>
      </c>
      <c r="N1387" s="61"/>
    </row>
    <row r="1388" spans="1:14" x14ac:dyDescent="0.2">
      <c r="A1388" s="51" t="s">
        <v>1708</v>
      </c>
      <c r="B1388" s="51" t="s">
        <v>3122</v>
      </c>
      <c r="C1388" s="51" t="s">
        <v>100</v>
      </c>
      <c r="D1388" s="51" t="s">
        <v>881</v>
      </c>
      <c r="E1388" s="72">
        <v>94</v>
      </c>
      <c r="F1388" s="73">
        <v>646320</v>
      </c>
      <c r="G1388" s="52">
        <v>0</v>
      </c>
      <c r="H1388" s="72">
        <v>0</v>
      </c>
      <c r="I1388" s="72">
        <v>0</v>
      </c>
      <c r="J1388" s="72">
        <v>0</v>
      </c>
      <c r="K1388" s="66">
        <v>421.82</v>
      </c>
      <c r="L1388" s="66">
        <v>421.82</v>
      </c>
      <c r="M1388" s="68">
        <v>882.95167815999991</v>
      </c>
      <c r="N1388" s="61"/>
    </row>
    <row r="1389" spans="1:14" x14ac:dyDescent="0.2">
      <c r="A1389" s="51" t="s">
        <v>1708</v>
      </c>
      <c r="B1389" s="51" t="s">
        <v>3123</v>
      </c>
      <c r="C1389" s="51" t="s">
        <v>87</v>
      </c>
      <c r="D1389" s="51" t="s">
        <v>182</v>
      </c>
      <c r="E1389" s="72">
        <v>12</v>
      </c>
      <c r="F1389" s="73">
        <v>8574</v>
      </c>
      <c r="G1389" s="52">
        <v>0</v>
      </c>
      <c r="H1389" s="72">
        <v>0</v>
      </c>
      <c r="I1389" s="72">
        <v>0</v>
      </c>
      <c r="J1389" s="72">
        <v>0</v>
      </c>
      <c r="K1389" s="66">
        <v>0</v>
      </c>
      <c r="L1389" s="66">
        <v>21.99</v>
      </c>
      <c r="M1389" s="68">
        <v>23.927903000000001</v>
      </c>
      <c r="N1389" s="61"/>
    </row>
    <row r="1390" spans="1:14" x14ac:dyDescent="0.2">
      <c r="A1390" s="51" t="s">
        <v>1708</v>
      </c>
      <c r="B1390" s="51" t="s">
        <v>3124</v>
      </c>
      <c r="C1390" s="51" t="s">
        <v>87</v>
      </c>
      <c r="D1390" s="51" t="s">
        <v>882</v>
      </c>
      <c r="E1390" s="72">
        <v>9</v>
      </c>
      <c r="F1390" s="73">
        <v>43469</v>
      </c>
      <c r="G1390" s="52">
        <v>0</v>
      </c>
      <c r="H1390" s="72">
        <v>0</v>
      </c>
      <c r="I1390" s="72">
        <v>0</v>
      </c>
      <c r="J1390" s="72">
        <v>0</v>
      </c>
      <c r="K1390" s="66">
        <v>0</v>
      </c>
      <c r="L1390" s="66">
        <v>0</v>
      </c>
      <c r="M1390" s="68">
        <v>28.751149999999999</v>
      </c>
      <c r="N1390" s="61"/>
    </row>
    <row r="1391" spans="1:14" x14ac:dyDescent="0.2">
      <c r="A1391" s="51" t="s">
        <v>1708</v>
      </c>
      <c r="B1391" s="51" t="s">
        <v>3125</v>
      </c>
      <c r="C1391" s="51" t="s">
        <v>100</v>
      </c>
      <c r="D1391" s="51" t="s">
        <v>883</v>
      </c>
      <c r="E1391" s="72">
        <v>22</v>
      </c>
      <c r="F1391" s="73">
        <v>74902</v>
      </c>
      <c r="G1391" s="52">
        <v>0</v>
      </c>
      <c r="H1391" s="72">
        <v>0</v>
      </c>
      <c r="I1391" s="72">
        <v>0</v>
      </c>
      <c r="J1391" s="72">
        <v>0</v>
      </c>
      <c r="K1391" s="66">
        <v>0</v>
      </c>
      <c r="L1391" s="66">
        <v>548.16</v>
      </c>
      <c r="M1391" s="68">
        <v>121.78427234</v>
      </c>
      <c r="N1391" s="61"/>
    </row>
    <row r="1392" spans="1:14" x14ac:dyDescent="0.2">
      <c r="A1392" s="51" t="s">
        <v>1708</v>
      </c>
      <c r="B1392" s="51" t="s">
        <v>3126</v>
      </c>
      <c r="C1392" s="51" t="s">
        <v>100</v>
      </c>
      <c r="D1392" s="51" t="s">
        <v>883</v>
      </c>
      <c r="E1392" s="72">
        <v>344</v>
      </c>
      <c r="F1392" s="73">
        <v>4802009</v>
      </c>
      <c r="G1392" s="52">
        <v>0</v>
      </c>
      <c r="H1392" s="72">
        <v>0</v>
      </c>
      <c r="I1392" s="72">
        <v>81</v>
      </c>
      <c r="J1392" s="72">
        <v>1647667</v>
      </c>
      <c r="K1392" s="66">
        <v>0</v>
      </c>
      <c r="L1392" s="66">
        <v>1530.93</v>
      </c>
      <c r="M1392" s="68">
        <v>6695.2774900100003</v>
      </c>
      <c r="N1392" s="61"/>
    </row>
    <row r="1393" spans="1:14" x14ac:dyDescent="0.2">
      <c r="A1393" s="51" t="s">
        <v>1708</v>
      </c>
      <c r="B1393" s="51" t="s">
        <v>3127</v>
      </c>
      <c r="C1393" s="51" t="s">
        <v>100</v>
      </c>
      <c r="D1393" s="51" t="s">
        <v>883</v>
      </c>
      <c r="E1393" s="72">
        <v>0</v>
      </c>
      <c r="F1393" s="73">
        <v>0</v>
      </c>
      <c r="G1393" s="52">
        <v>0</v>
      </c>
      <c r="H1393" s="72">
        <v>0</v>
      </c>
      <c r="I1393" s="72">
        <v>19</v>
      </c>
      <c r="J1393" s="72">
        <v>3185</v>
      </c>
      <c r="K1393" s="66">
        <v>0</v>
      </c>
      <c r="L1393" s="66">
        <v>58.56</v>
      </c>
      <c r="M1393" s="68">
        <v>79.7622839</v>
      </c>
      <c r="N1393" s="61"/>
    </row>
    <row r="1394" spans="1:14" x14ac:dyDescent="0.2">
      <c r="A1394" s="51" t="s">
        <v>1708</v>
      </c>
      <c r="B1394" s="51" t="s">
        <v>3128</v>
      </c>
      <c r="C1394" s="51" t="s">
        <v>100</v>
      </c>
      <c r="D1394" s="51" t="s">
        <v>883</v>
      </c>
      <c r="E1394" s="72">
        <v>0</v>
      </c>
      <c r="F1394" s="73">
        <v>0</v>
      </c>
      <c r="G1394" s="52">
        <v>0</v>
      </c>
      <c r="H1394" s="72">
        <v>0</v>
      </c>
      <c r="I1394" s="72">
        <v>63</v>
      </c>
      <c r="J1394" s="72">
        <v>120216</v>
      </c>
      <c r="K1394" s="66">
        <v>0</v>
      </c>
      <c r="L1394" s="66">
        <v>444.7</v>
      </c>
      <c r="M1394" s="68">
        <v>162.04295413999998</v>
      </c>
      <c r="N1394" s="61"/>
    </row>
    <row r="1395" spans="1:14" x14ac:dyDescent="0.2">
      <c r="A1395" s="51" t="s">
        <v>1708</v>
      </c>
      <c r="B1395" s="51" t="s">
        <v>3129</v>
      </c>
      <c r="C1395" s="51" t="s">
        <v>87</v>
      </c>
      <c r="D1395" s="51" t="s">
        <v>872</v>
      </c>
      <c r="E1395" s="72">
        <v>5</v>
      </c>
      <c r="F1395" s="73">
        <v>8396</v>
      </c>
      <c r="G1395" s="52">
        <v>0</v>
      </c>
      <c r="H1395" s="72">
        <v>0</v>
      </c>
      <c r="I1395" s="72">
        <v>0</v>
      </c>
      <c r="J1395" s="72">
        <v>0</v>
      </c>
      <c r="K1395" s="66">
        <v>0</v>
      </c>
      <c r="L1395" s="66">
        <v>0</v>
      </c>
      <c r="M1395" s="68">
        <v>11.87307</v>
      </c>
      <c r="N1395" s="61"/>
    </row>
    <row r="1396" spans="1:14" x14ac:dyDescent="0.2">
      <c r="A1396" s="51" t="s">
        <v>1708</v>
      </c>
      <c r="B1396" s="51" t="s">
        <v>3130</v>
      </c>
      <c r="C1396" s="51" t="s">
        <v>100</v>
      </c>
      <c r="D1396" s="51" t="s">
        <v>884</v>
      </c>
      <c r="E1396" s="72">
        <v>6</v>
      </c>
      <c r="F1396" s="73">
        <v>9349</v>
      </c>
      <c r="G1396" s="52">
        <v>0</v>
      </c>
      <c r="H1396" s="72">
        <v>0</v>
      </c>
      <c r="I1396" s="72">
        <v>1</v>
      </c>
      <c r="J1396" s="72">
        <v>3196</v>
      </c>
      <c r="K1396" s="66">
        <v>0</v>
      </c>
      <c r="L1396" s="66">
        <v>22.82</v>
      </c>
      <c r="M1396" s="68">
        <v>14.02709726</v>
      </c>
      <c r="N1396" s="61"/>
    </row>
    <row r="1397" spans="1:14" x14ac:dyDescent="0.2">
      <c r="A1397" s="51" t="s">
        <v>1708</v>
      </c>
      <c r="B1397" s="51" t="s">
        <v>3131</v>
      </c>
      <c r="C1397" s="51" t="s">
        <v>153</v>
      </c>
      <c r="D1397" s="51" t="s">
        <v>870</v>
      </c>
      <c r="E1397" s="72">
        <v>2</v>
      </c>
      <c r="F1397" s="73">
        <v>26057</v>
      </c>
      <c r="G1397" s="52">
        <v>0</v>
      </c>
      <c r="H1397" s="72">
        <v>0</v>
      </c>
      <c r="I1397" s="72">
        <v>55</v>
      </c>
      <c r="J1397" s="72">
        <v>143506</v>
      </c>
      <c r="K1397" s="66">
        <v>0</v>
      </c>
      <c r="L1397" s="66">
        <v>2.66</v>
      </c>
      <c r="M1397" s="68">
        <v>372.91658000000001</v>
      </c>
      <c r="N1397" s="61"/>
    </row>
    <row r="1398" spans="1:14" x14ac:dyDescent="0.2">
      <c r="A1398" s="51" t="s">
        <v>1708</v>
      </c>
      <c r="B1398" s="51" t="s">
        <v>3132</v>
      </c>
      <c r="C1398" s="51" t="s">
        <v>91</v>
      </c>
      <c r="D1398" s="51" t="s">
        <v>863</v>
      </c>
      <c r="E1398" s="72">
        <v>2</v>
      </c>
      <c r="F1398" s="73">
        <v>8467.1</v>
      </c>
      <c r="G1398" s="52">
        <v>2</v>
      </c>
      <c r="H1398" s="72">
        <v>5540</v>
      </c>
      <c r="I1398" s="72">
        <v>3</v>
      </c>
      <c r="J1398" s="72">
        <v>14638.6</v>
      </c>
      <c r="K1398" s="66">
        <v>0</v>
      </c>
      <c r="L1398" s="66">
        <v>0.78500000000000003</v>
      </c>
      <c r="M1398" s="68">
        <v>18.117435</v>
      </c>
      <c r="N1398" s="61"/>
    </row>
    <row r="1399" spans="1:14" x14ac:dyDescent="0.2">
      <c r="A1399" s="51" t="s">
        <v>1708</v>
      </c>
      <c r="B1399" s="51" t="s">
        <v>3133</v>
      </c>
      <c r="C1399" s="51" t="s">
        <v>87</v>
      </c>
      <c r="D1399" s="51" t="s">
        <v>865</v>
      </c>
      <c r="E1399" s="72">
        <v>5</v>
      </c>
      <c r="F1399" s="73">
        <v>16064</v>
      </c>
      <c r="G1399" s="52">
        <v>0</v>
      </c>
      <c r="H1399" s="72">
        <v>0</v>
      </c>
      <c r="I1399" s="72">
        <v>0</v>
      </c>
      <c r="J1399" s="72">
        <v>0</v>
      </c>
      <c r="K1399" s="66">
        <v>0</v>
      </c>
      <c r="L1399" s="66">
        <v>7639.53</v>
      </c>
      <c r="M1399" s="68">
        <v>23.480761000000001</v>
      </c>
      <c r="N1399" s="61"/>
    </row>
    <row r="1400" spans="1:14" x14ac:dyDescent="0.2">
      <c r="A1400" s="51" t="s">
        <v>1708</v>
      </c>
      <c r="B1400" s="51" t="s">
        <v>543</v>
      </c>
      <c r="C1400" s="51" t="s">
        <v>87</v>
      </c>
      <c r="D1400" s="51" t="s">
        <v>858</v>
      </c>
      <c r="E1400" s="72">
        <v>2</v>
      </c>
      <c r="F1400" s="73">
        <v>894</v>
      </c>
      <c r="G1400" s="52">
        <v>0</v>
      </c>
      <c r="H1400" s="72">
        <v>0</v>
      </c>
      <c r="I1400" s="72">
        <v>0</v>
      </c>
      <c r="J1400" s="72">
        <v>0</v>
      </c>
      <c r="K1400" s="66">
        <v>0</v>
      </c>
      <c r="L1400" s="66">
        <v>14</v>
      </c>
      <c r="M1400" s="68">
        <v>3.9624649999999999</v>
      </c>
      <c r="N1400" s="61"/>
    </row>
    <row r="1401" spans="1:14" x14ac:dyDescent="0.2">
      <c r="A1401" s="51" t="s">
        <v>1708</v>
      </c>
      <c r="B1401" s="51" t="s">
        <v>3134</v>
      </c>
      <c r="C1401" s="51" t="s">
        <v>91</v>
      </c>
      <c r="D1401" s="51" t="s">
        <v>876</v>
      </c>
      <c r="E1401" s="72">
        <v>1</v>
      </c>
      <c r="F1401" s="73">
        <v>2414</v>
      </c>
      <c r="G1401" s="52">
        <v>0</v>
      </c>
      <c r="H1401" s="72">
        <v>0</v>
      </c>
      <c r="I1401" s="72">
        <v>0</v>
      </c>
      <c r="J1401" s="72">
        <v>0</v>
      </c>
      <c r="K1401" s="66">
        <v>0</v>
      </c>
      <c r="L1401" s="66">
        <v>0.22</v>
      </c>
      <c r="M1401" s="68">
        <v>116.644766</v>
      </c>
      <c r="N1401" s="61"/>
    </row>
    <row r="1402" spans="1:14" x14ac:dyDescent="0.2">
      <c r="A1402" s="51" t="s">
        <v>1708</v>
      </c>
      <c r="B1402" s="51" t="s">
        <v>3135</v>
      </c>
      <c r="C1402" s="51" t="s">
        <v>87</v>
      </c>
      <c r="D1402" s="51" t="s">
        <v>878</v>
      </c>
      <c r="E1402" s="72">
        <v>0</v>
      </c>
      <c r="F1402" s="73">
        <v>0</v>
      </c>
      <c r="G1402" s="52">
        <v>0</v>
      </c>
      <c r="H1402" s="72">
        <v>0</v>
      </c>
      <c r="I1402" s="72">
        <v>0</v>
      </c>
      <c r="J1402" s="72">
        <v>0</v>
      </c>
      <c r="K1402" s="66">
        <v>0</v>
      </c>
      <c r="L1402" s="66">
        <v>230</v>
      </c>
      <c r="M1402" s="68">
        <v>0</v>
      </c>
      <c r="N1402" s="61"/>
    </row>
    <row r="1403" spans="1:14" x14ac:dyDescent="0.2">
      <c r="A1403" s="51" t="s">
        <v>1708</v>
      </c>
      <c r="B1403" s="51" t="s">
        <v>3136</v>
      </c>
      <c r="C1403" s="51" t="s">
        <v>100</v>
      </c>
      <c r="D1403" s="51" t="s">
        <v>885</v>
      </c>
      <c r="E1403" s="72">
        <v>108</v>
      </c>
      <c r="F1403" s="73">
        <v>737007</v>
      </c>
      <c r="G1403" s="52">
        <v>0</v>
      </c>
      <c r="H1403" s="72">
        <v>0</v>
      </c>
      <c r="I1403" s="72">
        <v>0</v>
      </c>
      <c r="J1403" s="72">
        <v>0</v>
      </c>
      <c r="K1403" s="66">
        <v>410.25</v>
      </c>
      <c r="L1403" s="66">
        <v>410.25</v>
      </c>
      <c r="M1403" s="68">
        <v>924.51379766999992</v>
      </c>
      <c r="N1403" s="61"/>
    </row>
    <row r="1404" spans="1:14" x14ac:dyDescent="0.2">
      <c r="A1404" s="51" t="s">
        <v>1708</v>
      </c>
      <c r="B1404" s="51" t="s">
        <v>3137</v>
      </c>
      <c r="C1404" s="51" t="s">
        <v>87</v>
      </c>
      <c r="D1404" s="51" t="s">
        <v>1657</v>
      </c>
      <c r="E1404" s="72">
        <v>24</v>
      </c>
      <c r="F1404" s="73">
        <v>34822</v>
      </c>
      <c r="G1404" s="52">
        <v>0</v>
      </c>
      <c r="H1404" s="72">
        <v>0</v>
      </c>
      <c r="I1404" s="72">
        <v>0</v>
      </c>
      <c r="J1404" s="72">
        <v>0</v>
      </c>
      <c r="K1404" s="66">
        <v>0</v>
      </c>
      <c r="L1404" s="66">
        <v>0</v>
      </c>
      <c r="M1404" s="68">
        <v>27.709916</v>
      </c>
      <c r="N1404" s="61"/>
    </row>
    <row r="1405" spans="1:14" x14ac:dyDescent="0.2">
      <c r="A1405" s="51" t="s">
        <v>1708</v>
      </c>
      <c r="B1405" s="51" t="s">
        <v>3138</v>
      </c>
      <c r="C1405" s="51" t="s">
        <v>100</v>
      </c>
      <c r="D1405" s="51" t="s">
        <v>862</v>
      </c>
      <c r="E1405" s="72">
        <v>146</v>
      </c>
      <c r="F1405" s="73">
        <v>753579</v>
      </c>
      <c r="G1405" s="52">
        <v>0</v>
      </c>
      <c r="H1405" s="72">
        <v>0</v>
      </c>
      <c r="I1405" s="72">
        <v>1</v>
      </c>
      <c r="J1405" s="72">
        <v>18765</v>
      </c>
      <c r="K1405" s="66">
        <v>698.13</v>
      </c>
      <c r="L1405" s="66">
        <v>698.13</v>
      </c>
      <c r="M1405" s="68">
        <v>1013.3914999900001</v>
      </c>
      <c r="N1405" s="61"/>
    </row>
    <row r="1406" spans="1:14" x14ac:dyDescent="0.2">
      <c r="A1406" s="51" t="s">
        <v>1708</v>
      </c>
      <c r="B1406" s="51" t="s">
        <v>3139</v>
      </c>
      <c r="C1406" s="51" t="s">
        <v>87</v>
      </c>
      <c r="D1406" s="51" t="s">
        <v>878</v>
      </c>
      <c r="E1406" s="72">
        <v>40</v>
      </c>
      <c r="F1406" s="73">
        <v>254888</v>
      </c>
      <c r="G1406" s="52">
        <v>0</v>
      </c>
      <c r="H1406" s="72">
        <v>0</v>
      </c>
      <c r="I1406" s="72">
        <v>0</v>
      </c>
      <c r="J1406" s="72">
        <v>0</v>
      </c>
      <c r="K1406" s="66">
        <v>0</v>
      </c>
      <c r="L1406" s="66">
        <v>240.94</v>
      </c>
      <c r="M1406" s="68">
        <v>160.500315</v>
      </c>
      <c r="N1406" s="61"/>
    </row>
    <row r="1407" spans="1:14" x14ac:dyDescent="0.2">
      <c r="A1407" s="51" t="s">
        <v>1708</v>
      </c>
      <c r="B1407" s="51" t="s">
        <v>3140</v>
      </c>
      <c r="C1407" s="51" t="s">
        <v>153</v>
      </c>
      <c r="D1407" s="51" t="s">
        <v>886</v>
      </c>
      <c r="E1407" s="72">
        <v>1</v>
      </c>
      <c r="F1407" s="73">
        <v>169</v>
      </c>
      <c r="G1407" s="52">
        <v>0</v>
      </c>
      <c r="H1407" s="72">
        <v>0</v>
      </c>
      <c r="I1407" s="72">
        <v>3</v>
      </c>
      <c r="J1407" s="72">
        <v>1797</v>
      </c>
      <c r="K1407" s="66">
        <v>0</v>
      </c>
      <c r="L1407" s="66">
        <v>0</v>
      </c>
      <c r="M1407" s="68">
        <v>246.57281</v>
      </c>
      <c r="N1407" s="61"/>
    </row>
    <row r="1408" spans="1:14" x14ac:dyDescent="0.2">
      <c r="A1408" s="51" t="s">
        <v>1708</v>
      </c>
      <c r="B1408" s="51" t="s">
        <v>3141</v>
      </c>
      <c r="C1408" s="51" t="s">
        <v>153</v>
      </c>
      <c r="D1408" s="51" t="s">
        <v>886</v>
      </c>
      <c r="E1408" s="72">
        <v>0</v>
      </c>
      <c r="F1408" s="73">
        <v>0</v>
      </c>
      <c r="G1408" s="52">
        <v>0</v>
      </c>
      <c r="H1408" s="72">
        <v>0</v>
      </c>
      <c r="I1408" s="72">
        <v>26</v>
      </c>
      <c r="J1408" s="72">
        <v>77956</v>
      </c>
      <c r="K1408" s="66">
        <v>0</v>
      </c>
      <c r="L1408" s="66">
        <v>0</v>
      </c>
      <c r="M1408" s="68">
        <v>72.097752</v>
      </c>
      <c r="N1408" s="61"/>
    </row>
    <row r="1409" spans="1:14" x14ac:dyDescent="0.2">
      <c r="A1409" s="51" t="s">
        <v>1708</v>
      </c>
      <c r="B1409" s="51" t="s">
        <v>3142</v>
      </c>
      <c r="C1409" s="51" t="s">
        <v>87</v>
      </c>
      <c r="D1409" s="51" t="s">
        <v>869</v>
      </c>
      <c r="E1409" s="72">
        <v>599</v>
      </c>
      <c r="F1409" s="73">
        <v>3748655</v>
      </c>
      <c r="G1409" s="52">
        <v>0</v>
      </c>
      <c r="H1409" s="72">
        <v>0</v>
      </c>
      <c r="I1409" s="72">
        <v>91</v>
      </c>
      <c r="J1409" s="72">
        <v>210347</v>
      </c>
      <c r="K1409" s="66">
        <v>0</v>
      </c>
      <c r="L1409" s="66">
        <v>624.14499999999998</v>
      </c>
      <c r="M1409" s="68">
        <v>2164.392902</v>
      </c>
      <c r="N1409" s="61"/>
    </row>
    <row r="1410" spans="1:14" x14ac:dyDescent="0.2">
      <c r="A1410" s="51" t="s">
        <v>887</v>
      </c>
      <c r="B1410" s="51" t="s">
        <v>3143</v>
      </c>
      <c r="C1410" s="51" t="s">
        <v>100</v>
      </c>
      <c r="D1410" s="51" t="s">
        <v>888</v>
      </c>
      <c r="E1410" s="72">
        <v>156</v>
      </c>
      <c r="F1410" s="73">
        <v>976241.41</v>
      </c>
      <c r="G1410" s="52">
        <v>0</v>
      </c>
      <c r="H1410" s="72">
        <v>0</v>
      </c>
      <c r="I1410" s="72">
        <v>0</v>
      </c>
      <c r="J1410" s="72">
        <v>0</v>
      </c>
      <c r="K1410" s="66">
        <v>0</v>
      </c>
      <c r="L1410" s="66">
        <v>3433</v>
      </c>
      <c r="M1410" s="68">
        <v>1594.1355022100001</v>
      </c>
      <c r="N1410" s="61"/>
    </row>
    <row r="1411" spans="1:14" x14ac:dyDescent="0.2">
      <c r="A1411" s="51" t="s">
        <v>887</v>
      </c>
      <c r="B1411" s="51" t="s">
        <v>3144</v>
      </c>
      <c r="C1411" s="51" t="s">
        <v>91</v>
      </c>
      <c r="D1411" s="51" t="s">
        <v>889</v>
      </c>
      <c r="E1411" s="72">
        <v>708</v>
      </c>
      <c r="F1411" s="73">
        <v>3898916.03</v>
      </c>
      <c r="G1411" s="52">
        <v>0</v>
      </c>
      <c r="H1411" s="72">
        <v>0</v>
      </c>
      <c r="I1411" s="72">
        <v>0</v>
      </c>
      <c r="J1411" s="72">
        <v>0</v>
      </c>
      <c r="K1411" s="66">
        <v>0</v>
      </c>
      <c r="L1411" s="66">
        <v>5962.01</v>
      </c>
      <c r="M1411" s="68">
        <v>6476.7320639999998</v>
      </c>
      <c r="N1411" s="61"/>
    </row>
    <row r="1412" spans="1:14" x14ac:dyDescent="0.2">
      <c r="A1412" s="51" t="s">
        <v>68</v>
      </c>
      <c r="B1412" s="51" t="s">
        <v>3145</v>
      </c>
      <c r="C1412" s="51" t="s">
        <v>100</v>
      </c>
      <c r="D1412" s="51" t="s">
        <v>890</v>
      </c>
      <c r="E1412" s="72">
        <v>326</v>
      </c>
      <c r="F1412" s="73">
        <v>2956315.2</v>
      </c>
      <c r="G1412" s="52">
        <v>0</v>
      </c>
      <c r="H1412" s="72">
        <v>0</v>
      </c>
      <c r="I1412" s="72">
        <v>0</v>
      </c>
      <c r="J1412" s="72">
        <v>0</v>
      </c>
      <c r="K1412" s="66">
        <v>38860.870000000003</v>
      </c>
      <c r="L1412" s="66">
        <v>38862.310000000005</v>
      </c>
      <c r="M1412" s="68">
        <v>5428.4854576600001</v>
      </c>
      <c r="N1412" s="61"/>
    </row>
    <row r="1413" spans="1:14" x14ac:dyDescent="0.2">
      <c r="A1413" s="51" t="s">
        <v>68</v>
      </c>
      <c r="B1413" s="51" t="s">
        <v>3146</v>
      </c>
      <c r="C1413" s="51" t="s">
        <v>93</v>
      </c>
      <c r="D1413" s="51" t="s">
        <v>891</v>
      </c>
      <c r="E1413" s="72">
        <v>1</v>
      </c>
      <c r="F1413" s="73">
        <v>14456</v>
      </c>
      <c r="G1413" s="52">
        <v>0</v>
      </c>
      <c r="H1413" s="72">
        <v>0</v>
      </c>
      <c r="I1413" s="72">
        <v>0</v>
      </c>
      <c r="J1413" s="72">
        <v>0</v>
      </c>
      <c r="K1413" s="66">
        <v>11.67</v>
      </c>
      <c r="L1413" s="66">
        <v>21.130000000000003</v>
      </c>
      <c r="M1413" s="68">
        <v>14.41685</v>
      </c>
      <c r="N1413" s="61"/>
    </row>
    <row r="1414" spans="1:14" x14ac:dyDescent="0.2">
      <c r="A1414" s="51" t="s">
        <v>68</v>
      </c>
      <c r="B1414" s="51" t="s">
        <v>3147</v>
      </c>
      <c r="C1414" s="51" t="s">
        <v>93</v>
      </c>
      <c r="D1414" s="51" t="s">
        <v>891</v>
      </c>
      <c r="E1414" s="72">
        <v>4</v>
      </c>
      <c r="F1414" s="73">
        <v>54542</v>
      </c>
      <c r="G1414" s="52">
        <v>0</v>
      </c>
      <c r="H1414" s="72">
        <v>0</v>
      </c>
      <c r="I1414" s="72">
        <v>0</v>
      </c>
      <c r="J1414" s="72">
        <v>0</v>
      </c>
      <c r="K1414" s="66">
        <v>12.6</v>
      </c>
      <c r="L1414" s="66">
        <v>147.6</v>
      </c>
      <c r="M1414" s="68">
        <v>33.965136000000001</v>
      </c>
      <c r="N1414" s="61"/>
    </row>
    <row r="1415" spans="1:14" x14ac:dyDescent="0.2">
      <c r="A1415" s="51" t="s">
        <v>68</v>
      </c>
      <c r="B1415" s="51" t="s">
        <v>3148</v>
      </c>
      <c r="C1415" s="51" t="s">
        <v>93</v>
      </c>
      <c r="D1415" s="51" t="s">
        <v>895</v>
      </c>
      <c r="E1415" s="72">
        <v>5</v>
      </c>
      <c r="F1415" s="73">
        <v>34414</v>
      </c>
      <c r="G1415" s="52">
        <v>0</v>
      </c>
      <c r="H1415" s="72">
        <v>0</v>
      </c>
      <c r="I1415" s="72">
        <v>0</v>
      </c>
      <c r="J1415" s="72">
        <v>0</v>
      </c>
      <c r="K1415" s="66">
        <v>14.48</v>
      </c>
      <c r="L1415" s="66">
        <v>14.48</v>
      </c>
      <c r="M1415" s="68">
        <v>26.657427999999999</v>
      </c>
      <c r="N1415" s="61"/>
    </row>
    <row r="1416" spans="1:14" x14ac:dyDescent="0.2">
      <c r="A1416" s="51" t="s">
        <v>68</v>
      </c>
      <c r="B1416" s="51" t="s">
        <v>3149</v>
      </c>
      <c r="C1416" s="51" t="s">
        <v>87</v>
      </c>
      <c r="D1416" s="51" t="s">
        <v>892</v>
      </c>
      <c r="E1416" s="72">
        <v>781</v>
      </c>
      <c r="F1416" s="73">
        <v>8962630.3200000003</v>
      </c>
      <c r="G1416" s="52">
        <v>1</v>
      </c>
      <c r="H1416" s="72">
        <v>19477</v>
      </c>
      <c r="I1416" s="72">
        <v>1171</v>
      </c>
      <c r="J1416" s="72">
        <v>3727546.8</v>
      </c>
      <c r="K1416" s="66">
        <v>73180.195000000007</v>
      </c>
      <c r="L1416" s="66">
        <v>73270.10500000001</v>
      </c>
      <c r="M1416" s="68">
        <v>9529.9899609999993</v>
      </c>
      <c r="N1416" s="61"/>
    </row>
    <row r="1417" spans="1:14" x14ac:dyDescent="0.2">
      <c r="A1417" s="51" t="s">
        <v>68</v>
      </c>
      <c r="B1417" s="51" t="s">
        <v>3150</v>
      </c>
      <c r="C1417" s="51" t="s">
        <v>93</v>
      </c>
      <c r="D1417" s="51" t="s">
        <v>893</v>
      </c>
      <c r="E1417" s="72">
        <v>2</v>
      </c>
      <c r="F1417" s="73">
        <v>56482</v>
      </c>
      <c r="G1417" s="52">
        <v>0</v>
      </c>
      <c r="H1417" s="72">
        <v>0</v>
      </c>
      <c r="I1417" s="72">
        <v>0</v>
      </c>
      <c r="J1417" s="72">
        <v>0</v>
      </c>
      <c r="K1417" s="66">
        <v>32.25</v>
      </c>
      <c r="L1417" s="66">
        <v>32.25</v>
      </c>
      <c r="M1417" s="68">
        <v>39.480375000000002</v>
      </c>
      <c r="N1417" s="61"/>
    </row>
    <row r="1418" spans="1:14" x14ac:dyDescent="0.2">
      <c r="A1418" s="51" t="s">
        <v>68</v>
      </c>
      <c r="B1418" s="51" t="s">
        <v>3151</v>
      </c>
      <c r="C1418" s="51" t="s">
        <v>87</v>
      </c>
      <c r="D1418" s="51" t="s">
        <v>894</v>
      </c>
      <c r="E1418" s="72">
        <v>487</v>
      </c>
      <c r="F1418" s="73">
        <v>2371147</v>
      </c>
      <c r="G1418" s="52">
        <v>0</v>
      </c>
      <c r="H1418" s="72">
        <v>0</v>
      </c>
      <c r="I1418" s="72">
        <v>3</v>
      </c>
      <c r="J1418" s="72">
        <v>13756</v>
      </c>
      <c r="K1418" s="66">
        <v>6049.1409999999996</v>
      </c>
      <c r="L1418" s="66">
        <v>6074.7809999999999</v>
      </c>
      <c r="M1418" s="68">
        <v>2368.2768510000001</v>
      </c>
      <c r="N1418" s="61"/>
    </row>
    <row r="1419" spans="1:14" x14ac:dyDescent="0.2">
      <c r="A1419" s="51" t="s">
        <v>68</v>
      </c>
      <c r="B1419" s="51" t="s">
        <v>3152</v>
      </c>
      <c r="C1419" s="51" t="s">
        <v>1635</v>
      </c>
      <c r="D1419" s="51" t="s">
        <v>99</v>
      </c>
      <c r="E1419" s="72">
        <v>69</v>
      </c>
      <c r="F1419" s="73">
        <v>887911</v>
      </c>
      <c r="G1419" s="52">
        <v>1</v>
      </c>
      <c r="H1419" s="72">
        <v>31919</v>
      </c>
      <c r="I1419" s="72">
        <v>1</v>
      </c>
      <c r="J1419" s="72">
        <v>3000</v>
      </c>
      <c r="K1419" s="66">
        <v>0</v>
      </c>
      <c r="L1419" s="66">
        <v>362.62</v>
      </c>
      <c r="M1419" s="68">
        <v>995.09166790999996</v>
      </c>
      <c r="N1419" s="61"/>
    </row>
    <row r="1420" spans="1:14" x14ac:dyDescent="0.2">
      <c r="A1420" s="51" t="s">
        <v>68</v>
      </c>
      <c r="B1420" s="51" t="s">
        <v>3153</v>
      </c>
      <c r="C1420" s="51" t="s">
        <v>1635</v>
      </c>
      <c r="D1420" s="51" t="s">
        <v>896</v>
      </c>
      <c r="E1420" s="72">
        <v>19</v>
      </c>
      <c r="F1420" s="73">
        <v>614700</v>
      </c>
      <c r="G1420" s="52">
        <v>0</v>
      </c>
      <c r="H1420" s="72">
        <v>0</v>
      </c>
      <c r="I1420" s="72">
        <v>1</v>
      </c>
      <c r="J1420" s="72">
        <v>3000</v>
      </c>
      <c r="K1420" s="66">
        <v>0</v>
      </c>
      <c r="L1420" s="66">
        <v>118.87</v>
      </c>
      <c r="M1420" s="68">
        <v>837.06948824999995</v>
      </c>
      <c r="N1420" s="61"/>
    </row>
    <row r="1421" spans="1:14" x14ac:dyDescent="0.2">
      <c r="A1421" s="51" t="s">
        <v>68</v>
      </c>
      <c r="B1421" s="51" t="s">
        <v>3154</v>
      </c>
      <c r="C1421" s="51" t="s">
        <v>87</v>
      </c>
      <c r="D1421" s="51" t="s">
        <v>751</v>
      </c>
      <c r="E1421" s="72">
        <v>386</v>
      </c>
      <c r="F1421" s="73">
        <v>1550906</v>
      </c>
      <c r="G1421" s="52">
        <v>0</v>
      </c>
      <c r="H1421" s="72">
        <v>0</v>
      </c>
      <c r="I1421" s="72">
        <v>1</v>
      </c>
      <c r="J1421" s="72">
        <v>2040</v>
      </c>
      <c r="K1421" s="66">
        <v>6137.92</v>
      </c>
      <c r="L1421" s="66">
        <v>7147.24</v>
      </c>
      <c r="M1421" s="68">
        <v>1213.653378</v>
      </c>
      <c r="N1421" s="61"/>
    </row>
    <row r="1422" spans="1:14" x14ac:dyDescent="0.2">
      <c r="A1422" s="51" t="s">
        <v>68</v>
      </c>
      <c r="B1422" s="51" t="s">
        <v>3155</v>
      </c>
      <c r="C1422" s="51" t="s">
        <v>1635</v>
      </c>
      <c r="D1422" s="51" t="s">
        <v>895</v>
      </c>
      <c r="E1422" s="72">
        <v>30</v>
      </c>
      <c r="F1422" s="73">
        <v>428304</v>
      </c>
      <c r="G1422" s="52">
        <v>0</v>
      </c>
      <c r="H1422" s="72">
        <v>0</v>
      </c>
      <c r="I1422" s="72">
        <v>0</v>
      </c>
      <c r="J1422" s="72">
        <v>0</v>
      </c>
      <c r="K1422" s="66">
        <v>0</v>
      </c>
      <c r="L1422" s="66">
        <v>87.93</v>
      </c>
      <c r="M1422" s="68">
        <v>347.07282395999999</v>
      </c>
      <c r="N1422" s="61"/>
    </row>
    <row r="1423" spans="1:14" x14ac:dyDescent="0.2">
      <c r="A1423" s="51" t="s">
        <v>68</v>
      </c>
      <c r="B1423" s="51" t="s">
        <v>3156</v>
      </c>
      <c r="C1423" s="51" t="s">
        <v>109</v>
      </c>
      <c r="D1423" s="51" t="s">
        <v>893</v>
      </c>
      <c r="E1423" s="72">
        <v>1</v>
      </c>
      <c r="F1423" s="73">
        <v>46477</v>
      </c>
      <c r="G1423" s="52">
        <v>0</v>
      </c>
      <c r="H1423" s="72">
        <v>0</v>
      </c>
      <c r="I1423" s="72">
        <v>0</v>
      </c>
      <c r="J1423" s="72">
        <v>0</v>
      </c>
      <c r="K1423" s="66">
        <v>10.6</v>
      </c>
      <c r="L1423" s="66">
        <v>10.6</v>
      </c>
      <c r="M1423" s="68">
        <v>30.471140999999999</v>
      </c>
      <c r="N1423" s="61"/>
    </row>
    <row r="1424" spans="1:14" x14ac:dyDescent="0.2">
      <c r="A1424" s="51" t="s">
        <v>68</v>
      </c>
      <c r="B1424" s="51" t="s">
        <v>3157</v>
      </c>
      <c r="C1424" s="51" t="s">
        <v>91</v>
      </c>
      <c r="D1424" s="51" t="s">
        <v>897</v>
      </c>
      <c r="E1424" s="72">
        <v>89</v>
      </c>
      <c r="F1424" s="73">
        <v>2482671.6800000002</v>
      </c>
      <c r="G1424" s="52">
        <v>0</v>
      </c>
      <c r="H1424" s="72">
        <v>0</v>
      </c>
      <c r="I1424" s="72">
        <v>364</v>
      </c>
      <c r="J1424" s="72">
        <v>758779</v>
      </c>
      <c r="K1424" s="66">
        <v>1041.5899999999999</v>
      </c>
      <c r="L1424" s="66">
        <v>1048.6999999999998</v>
      </c>
      <c r="M1424" s="68">
        <v>2172.209425</v>
      </c>
      <c r="N1424" s="61"/>
    </row>
    <row r="1425" spans="1:14" x14ac:dyDescent="0.2">
      <c r="A1425" s="51" t="s">
        <v>68</v>
      </c>
      <c r="B1425" s="51" t="s">
        <v>3158</v>
      </c>
      <c r="C1425" s="51" t="s">
        <v>91</v>
      </c>
      <c r="D1425" s="51" t="s">
        <v>897</v>
      </c>
      <c r="E1425" s="72">
        <v>39</v>
      </c>
      <c r="F1425" s="73">
        <v>321327</v>
      </c>
      <c r="G1425" s="52">
        <v>1</v>
      </c>
      <c r="H1425" s="72">
        <v>3724</v>
      </c>
      <c r="I1425" s="72">
        <v>4</v>
      </c>
      <c r="J1425" s="72">
        <v>11674</v>
      </c>
      <c r="K1425" s="66">
        <v>398.4</v>
      </c>
      <c r="L1425" s="66">
        <v>399</v>
      </c>
      <c r="M1425" s="68">
        <v>458.81594699999999</v>
      </c>
      <c r="N1425" s="61"/>
    </row>
    <row r="1426" spans="1:14" x14ac:dyDescent="0.2">
      <c r="A1426" s="51" t="s">
        <v>68</v>
      </c>
      <c r="B1426" s="51" t="s">
        <v>3159</v>
      </c>
      <c r="C1426" s="51" t="s">
        <v>91</v>
      </c>
      <c r="D1426" s="51" t="s">
        <v>896</v>
      </c>
      <c r="E1426" s="72">
        <v>3</v>
      </c>
      <c r="F1426" s="73">
        <v>476468</v>
      </c>
      <c r="G1426" s="52">
        <v>0</v>
      </c>
      <c r="H1426" s="72">
        <v>0</v>
      </c>
      <c r="I1426" s="72">
        <v>0</v>
      </c>
      <c r="J1426" s="72">
        <v>0</v>
      </c>
      <c r="K1426" s="66">
        <v>21.777999999999999</v>
      </c>
      <c r="L1426" s="66">
        <v>114.316</v>
      </c>
      <c r="M1426" s="68">
        <v>418.89936499999999</v>
      </c>
      <c r="N1426" s="61"/>
    </row>
    <row r="1427" spans="1:14" x14ac:dyDescent="0.2">
      <c r="A1427" s="51" t="s">
        <v>68</v>
      </c>
      <c r="B1427" s="51" t="s">
        <v>3160</v>
      </c>
      <c r="C1427" s="51" t="s">
        <v>1635</v>
      </c>
      <c r="D1427" s="51" t="s">
        <v>891</v>
      </c>
      <c r="E1427" s="72">
        <v>2</v>
      </c>
      <c r="F1427" s="73">
        <v>31912</v>
      </c>
      <c r="G1427" s="52">
        <v>0</v>
      </c>
      <c r="H1427" s="72">
        <v>0</v>
      </c>
      <c r="I1427" s="72">
        <v>0</v>
      </c>
      <c r="J1427" s="72">
        <v>0</v>
      </c>
      <c r="K1427" s="66">
        <v>10.7</v>
      </c>
      <c r="L1427" s="66">
        <v>10.7</v>
      </c>
      <c r="M1427" s="68">
        <v>137.46159186000003</v>
      </c>
      <c r="N1427" s="61"/>
    </row>
    <row r="1428" spans="1:14" x14ac:dyDescent="0.2">
      <c r="A1428" s="51" t="s">
        <v>68</v>
      </c>
      <c r="B1428" s="51" t="s">
        <v>3161</v>
      </c>
      <c r="C1428" s="51" t="s">
        <v>1636</v>
      </c>
      <c r="D1428" s="51" t="s">
        <v>751</v>
      </c>
      <c r="E1428" s="72">
        <v>1061</v>
      </c>
      <c r="F1428" s="73">
        <v>2278590.36</v>
      </c>
      <c r="G1428" s="52">
        <v>0</v>
      </c>
      <c r="H1428" s="72">
        <v>0</v>
      </c>
      <c r="I1428" s="72">
        <v>0</v>
      </c>
      <c r="J1428" s="72">
        <v>0</v>
      </c>
      <c r="K1428" s="66">
        <v>2428.44</v>
      </c>
      <c r="L1428" s="66">
        <v>2428.44</v>
      </c>
      <c r="M1428" s="68">
        <v>2639.921742</v>
      </c>
      <c r="N1428" s="61"/>
    </row>
    <row r="1429" spans="1:14" x14ac:dyDescent="0.2">
      <c r="A1429" s="51" t="s">
        <v>69</v>
      </c>
      <c r="B1429" s="51" t="s">
        <v>3162</v>
      </c>
      <c r="C1429" s="51" t="s">
        <v>100</v>
      </c>
      <c r="D1429" s="51" t="s">
        <v>898</v>
      </c>
      <c r="E1429" s="72">
        <v>110</v>
      </c>
      <c r="F1429" s="73">
        <v>7887251</v>
      </c>
      <c r="G1429" s="52">
        <v>0</v>
      </c>
      <c r="H1429" s="72">
        <v>0</v>
      </c>
      <c r="I1429" s="72">
        <v>0</v>
      </c>
      <c r="J1429" s="72">
        <v>0</v>
      </c>
      <c r="K1429" s="66">
        <v>678</v>
      </c>
      <c r="L1429" s="66">
        <v>727</v>
      </c>
      <c r="M1429" s="68">
        <v>3530.7832597500001</v>
      </c>
      <c r="N1429" s="61"/>
    </row>
    <row r="1430" spans="1:14" x14ac:dyDescent="0.2">
      <c r="A1430" s="51" t="s">
        <v>69</v>
      </c>
      <c r="B1430" s="51" t="s">
        <v>3163</v>
      </c>
      <c r="C1430" s="51" t="s">
        <v>91</v>
      </c>
      <c r="D1430" s="51" t="s">
        <v>900</v>
      </c>
      <c r="E1430" s="72">
        <v>17</v>
      </c>
      <c r="F1430" s="73">
        <v>17717</v>
      </c>
      <c r="G1430" s="52">
        <v>0</v>
      </c>
      <c r="H1430" s="72">
        <v>0</v>
      </c>
      <c r="I1430" s="72">
        <v>0</v>
      </c>
      <c r="J1430" s="72">
        <v>0</v>
      </c>
      <c r="K1430" s="66">
        <v>937.93</v>
      </c>
      <c r="L1430" s="66">
        <v>1160.6799999999998</v>
      </c>
      <c r="M1430" s="68">
        <v>331.88582600000001</v>
      </c>
      <c r="N1430" s="61"/>
    </row>
    <row r="1431" spans="1:14" x14ac:dyDescent="0.2">
      <c r="A1431" s="51" t="s">
        <v>69</v>
      </c>
      <c r="B1431" s="51" t="s">
        <v>3164</v>
      </c>
      <c r="C1431" s="51" t="s">
        <v>93</v>
      </c>
      <c r="D1431" s="51" t="s">
        <v>901</v>
      </c>
      <c r="E1431" s="72">
        <v>3</v>
      </c>
      <c r="F1431" s="73">
        <v>60400</v>
      </c>
      <c r="G1431" s="52">
        <v>0</v>
      </c>
      <c r="H1431" s="72">
        <v>0</v>
      </c>
      <c r="I1431" s="72">
        <v>0</v>
      </c>
      <c r="J1431" s="72">
        <v>0</v>
      </c>
      <c r="K1431" s="66">
        <v>25.27</v>
      </c>
      <c r="L1431" s="66">
        <v>25.27</v>
      </c>
      <c r="M1431" s="68">
        <v>36.731034000000001</v>
      </c>
      <c r="N1431" s="61"/>
    </row>
    <row r="1432" spans="1:14" x14ac:dyDescent="0.2">
      <c r="A1432" s="51" t="s">
        <v>69</v>
      </c>
      <c r="B1432" s="51" t="s">
        <v>3165</v>
      </c>
      <c r="C1432" s="51" t="s">
        <v>1636</v>
      </c>
      <c r="D1432" s="51" t="s">
        <v>902</v>
      </c>
      <c r="E1432" s="72">
        <v>3</v>
      </c>
      <c r="F1432" s="73">
        <v>72525</v>
      </c>
      <c r="G1432" s="52">
        <v>0</v>
      </c>
      <c r="H1432" s="72">
        <v>0</v>
      </c>
      <c r="I1432" s="72">
        <v>0</v>
      </c>
      <c r="J1432" s="72">
        <v>0</v>
      </c>
      <c r="K1432" s="66">
        <v>10.89</v>
      </c>
      <c r="L1432" s="66">
        <v>13.4</v>
      </c>
      <c r="M1432" s="68">
        <v>40.476382000000001</v>
      </c>
      <c r="N1432" s="61"/>
    </row>
    <row r="1433" spans="1:14" x14ac:dyDescent="0.2">
      <c r="A1433" s="51" t="s">
        <v>69</v>
      </c>
      <c r="B1433" s="51" t="s">
        <v>3166</v>
      </c>
      <c r="C1433" s="51" t="s">
        <v>93</v>
      </c>
      <c r="D1433" s="51" t="s">
        <v>903</v>
      </c>
      <c r="E1433" s="72">
        <v>2</v>
      </c>
      <c r="F1433" s="73">
        <v>50158</v>
      </c>
      <c r="G1433" s="52">
        <v>0</v>
      </c>
      <c r="H1433" s="72">
        <v>0</v>
      </c>
      <c r="I1433" s="72">
        <v>0</v>
      </c>
      <c r="J1433" s="72">
        <v>0</v>
      </c>
      <c r="K1433" s="66">
        <v>12.064</v>
      </c>
      <c r="L1433" s="66">
        <v>12.064</v>
      </c>
      <c r="M1433" s="68">
        <v>34.873488000000002</v>
      </c>
      <c r="N1433" s="61"/>
    </row>
    <row r="1434" spans="1:14" x14ac:dyDescent="0.2">
      <c r="A1434" s="51" t="s">
        <v>69</v>
      </c>
      <c r="B1434" s="51" t="s">
        <v>3167</v>
      </c>
      <c r="C1434" s="51" t="s">
        <v>93</v>
      </c>
      <c r="D1434" s="51" t="s">
        <v>904</v>
      </c>
      <c r="E1434" s="72">
        <v>1</v>
      </c>
      <c r="F1434" s="73">
        <v>41540</v>
      </c>
      <c r="G1434" s="52">
        <v>0</v>
      </c>
      <c r="H1434" s="72">
        <v>0</v>
      </c>
      <c r="I1434" s="72">
        <v>0</v>
      </c>
      <c r="J1434" s="72">
        <v>0</v>
      </c>
      <c r="K1434" s="66">
        <v>38</v>
      </c>
      <c r="L1434" s="66">
        <v>38</v>
      </c>
      <c r="M1434" s="68">
        <v>29.996772</v>
      </c>
      <c r="N1434" s="61"/>
    </row>
    <row r="1435" spans="1:14" x14ac:dyDescent="0.2">
      <c r="A1435" s="51" t="s">
        <v>69</v>
      </c>
      <c r="B1435" s="51" t="s">
        <v>3168</v>
      </c>
      <c r="C1435" s="51" t="s">
        <v>100</v>
      </c>
      <c r="D1435" s="51" t="s">
        <v>905</v>
      </c>
      <c r="E1435" s="72">
        <v>321</v>
      </c>
      <c r="F1435" s="73">
        <v>800395</v>
      </c>
      <c r="G1435" s="52">
        <v>0</v>
      </c>
      <c r="H1435" s="72">
        <v>0</v>
      </c>
      <c r="I1435" s="72">
        <v>0</v>
      </c>
      <c r="J1435" s="72">
        <v>0</v>
      </c>
      <c r="K1435" s="66">
        <v>27993.31</v>
      </c>
      <c r="L1435" s="66">
        <v>27993.31</v>
      </c>
      <c r="M1435" s="68">
        <v>1488.49720235</v>
      </c>
      <c r="N1435" s="61"/>
    </row>
    <row r="1436" spans="1:14" x14ac:dyDescent="0.2">
      <c r="A1436" s="51" t="s">
        <v>69</v>
      </c>
      <c r="B1436" s="51" t="s">
        <v>3169</v>
      </c>
      <c r="C1436" s="51" t="s">
        <v>1636</v>
      </c>
      <c r="D1436" s="51" t="s">
        <v>906</v>
      </c>
      <c r="E1436" s="72">
        <v>119</v>
      </c>
      <c r="F1436" s="73">
        <v>257408.62</v>
      </c>
      <c r="G1436" s="52">
        <v>0</v>
      </c>
      <c r="H1436" s="72">
        <v>0</v>
      </c>
      <c r="I1436" s="72">
        <v>0</v>
      </c>
      <c r="J1436" s="72">
        <v>0</v>
      </c>
      <c r="K1436" s="66">
        <v>6080.4930000000004</v>
      </c>
      <c r="L1436" s="66">
        <v>6080.4930000000004</v>
      </c>
      <c r="M1436" s="68">
        <v>225.41893200000001</v>
      </c>
      <c r="N1436" s="61"/>
    </row>
    <row r="1437" spans="1:14" x14ac:dyDescent="0.2">
      <c r="A1437" s="51" t="s">
        <v>69</v>
      </c>
      <c r="B1437" s="51" t="s">
        <v>3170</v>
      </c>
      <c r="C1437" s="51" t="s">
        <v>100</v>
      </c>
      <c r="D1437" s="51" t="s">
        <v>907</v>
      </c>
      <c r="E1437" s="72">
        <v>23</v>
      </c>
      <c r="F1437" s="73">
        <v>24508</v>
      </c>
      <c r="G1437" s="52">
        <v>0</v>
      </c>
      <c r="H1437" s="72">
        <v>0</v>
      </c>
      <c r="I1437" s="72">
        <v>0</v>
      </c>
      <c r="J1437" s="72">
        <v>0</v>
      </c>
      <c r="K1437" s="66">
        <v>383.27</v>
      </c>
      <c r="L1437" s="66">
        <v>383.27</v>
      </c>
      <c r="M1437" s="68">
        <v>68.500337900000005</v>
      </c>
      <c r="N1437" s="61"/>
    </row>
    <row r="1438" spans="1:14" x14ac:dyDescent="0.2">
      <c r="A1438" s="51" t="s">
        <v>69</v>
      </c>
      <c r="B1438" s="51" t="s">
        <v>3171</v>
      </c>
      <c r="C1438" s="51" t="s">
        <v>100</v>
      </c>
      <c r="D1438" s="51" t="s">
        <v>921</v>
      </c>
      <c r="E1438" s="72">
        <v>262</v>
      </c>
      <c r="F1438" s="73">
        <v>1601653</v>
      </c>
      <c r="G1438" s="52">
        <v>0</v>
      </c>
      <c r="H1438" s="72">
        <v>0</v>
      </c>
      <c r="I1438" s="72">
        <v>66</v>
      </c>
      <c r="J1438" s="72">
        <v>181210</v>
      </c>
      <c r="K1438" s="66">
        <v>4016.68</v>
      </c>
      <c r="L1438" s="66">
        <v>4028.12</v>
      </c>
      <c r="M1438" s="68">
        <v>1592.6411319000001</v>
      </c>
      <c r="N1438" s="61"/>
    </row>
    <row r="1439" spans="1:14" x14ac:dyDescent="0.2">
      <c r="A1439" s="51" t="s">
        <v>69</v>
      </c>
      <c r="B1439" s="51" t="s">
        <v>3172</v>
      </c>
      <c r="C1439" s="51" t="s">
        <v>93</v>
      </c>
      <c r="D1439" s="51" t="s">
        <v>908</v>
      </c>
      <c r="E1439" s="72">
        <v>6</v>
      </c>
      <c r="F1439" s="73">
        <v>110535</v>
      </c>
      <c r="G1439" s="52">
        <v>0</v>
      </c>
      <c r="H1439" s="72">
        <v>0</v>
      </c>
      <c r="I1439" s="72">
        <v>0</v>
      </c>
      <c r="J1439" s="72">
        <v>0</v>
      </c>
      <c r="K1439" s="66">
        <v>0</v>
      </c>
      <c r="L1439" s="66">
        <v>45.9</v>
      </c>
      <c r="M1439" s="68">
        <v>101.223007</v>
      </c>
      <c r="N1439" s="61"/>
    </row>
    <row r="1440" spans="1:14" x14ac:dyDescent="0.2">
      <c r="A1440" s="51" t="s">
        <v>69</v>
      </c>
      <c r="B1440" s="51" t="s">
        <v>3173</v>
      </c>
      <c r="C1440" s="51" t="s">
        <v>91</v>
      </c>
      <c r="D1440" s="51" t="s">
        <v>909</v>
      </c>
      <c r="E1440" s="72">
        <v>8</v>
      </c>
      <c r="F1440" s="73">
        <v>14156</v>
      </c>
      <c r="G1440" s="52">
        <v>0</v>
      </c>
      <c r="H1440" s="72">
        <v>0</v>
      </c>
      <c r="I1440" s="72">
        <v>0</v>
      </c>
      <c r="J1440" s="72">
        <v>0</v>
      </c>
      <c r="K1440" s="66">
        <v>6761.12</v>
      </c>
      <c r="L1440" s="66">
        <v>7825.12</v>
      </c>
      <c r="M1440" s="68">
        <v>76.078720000000004</v>
      </c>
      <c r="N1440" s="61"/>
    </row>
    <row r="1441" spans="1:14" x14ac:dyDescent="0.2">
      <c r="A1441" s="51" t="s">
        <v>69</v>
      </c>
      <c r="B1441" s="51" t="s">
        <v>3174</v>
      </c>
      <c r="C1441" s="51" t="s">
        <v>100</v>
      </c>
      <c r="D1441" s="51" t="s">
        <v>910</v>
      </c>
      <c r="E1441" s="72">
        <v>274</v>
      </c>
      <c r="F1441" s="73">
        <v>3469863</v>
      </c>
      <c r="G1441" s="52">
        <v>0</v>
      </c>
      <c r="H1441" s="72">
        <v>0</v>
      </c>
      <c r="I1441" s="72">
        <v>470</v>
      </c>
      <c r="J1441" s="72">
        <v>1300030</v>
      </c>
      <c r="K1441" s="66">
        <v>5320.16</v>
      </c>
      <c r="L1441" s="66">
        <v>6359.18</v>
      </c>
      <c r="M1441" s="68">
        <v>4150.0480034499997</v>
      </c>
      <c r="N1441" s="61"/>
    </row>
    <row r="1442" spans="1:14" x14ac:dyDescent="0.2">
      <c r="A1442" s="51" t="s">
        <v>69</v>
      </c>
      <c r="B1442" s="51" t="s">
        <v>3175</v>
      </c>
      <c r="C1442" s="51" t="s">
        <v>93</v>
      </c>
      <c r="D1442" s="51" t="s">
        <v>913</v>
      </c>
      <c r="E1442" s="72">
        <v>9</v>
      </c>
      <c r="F1442" s="73">
        <v>391535</v>
      </c>
      <c r="G1442" s="52">
        <v>0</v>
      </c>
      <c r="H1442" s="72">
        <v>0</v>
      </c>
      <c r="I1442" s="72">
        <v>0</v>
      </c>
      <c r="J1442" s="72">
        <v>0</v>
      </c>
      <c r="K1442" s="66">
        <v>54.36</v>
      </c>
      <c r="L1442" s="66">
        <v>54.36</v>
      </c>
      <c r="M1442" s="68">
        <v>235.74760499999999</v>
      </c>
      <c r="N1442" s="61"/>
    </row>
    <row r="1443" spans="1:14" x14ac:dyDescent="0.2">
      <c r="A1443" s="51" t="s">
        <v>69</v>
      </c>
      <c r="B1443" s="51" t="s">
        <v>3176</v>
      </c>
      <c r="C1443" s="51" t="s">
        <v>1691</v>
      </c>
      <c r="D1443" s="51" t="s">
        <v>911</v>
      </c>
      <c r="E1443" s="72">
        <v>7</v>
      </c>
      <c r="F1443" s="73">
        <v>114791</v>
      </c>
      <c r="G1443" s="52">
        <v>0</v>
      </c>
      <c r="H1443" s="72">
        <v>0</v>
      </c>
      <c r="I1443" s="72">
        <v>0</v>
      </c>
      <c r="J1443" s="72">
        <v>0</v>
      </c>
      <c r="K1443" s="66">
        <v>118.57</v>
      </c>
      <c r="L1443" s="66">
        <v>128.19999999999999</v>
      </c>
      <c r="M1443" s="68">
        <v>94.389918140000006</v>
      </c>
      <c r="N1443" s="61"/>
    </row>
    <row r="1444" spans="1:14" x14ac:dyDescent="0.2">
      <c r="A1444" s="51" t="s">
        <v>69</v>
      </c>
      <c r="B1444" s="51" t="s">
        <v>3177</v>
      </c>
      <c r="C1444" s="51" t="s">
        <v>1635</v>
      </c>
      <c r="D1444" s="51" t="s">
        <v>912</v>
      </c>
      <c r="E1444" s="72">
        <v>55</v>
      </c>
      <c r="F1444" s="73">
        <v>578522</v>
      </c>
      <c r="G1444" s="52">
        <v>0</v>
      </c>
      <c r="H1444" s="72">
        <v>0</v>
      </c>
      <c r="I1444" s="72">
        <v>0</v>
      </c>
      <c r="J1444" s="72">
        <v>0</v>
      </c>
      <c r="K1444" s="66">
        <v>213</v>
      </c>
      <c r="L1444" s="66">
        <v>213</v>
      </c>
      <c r="M1444" s="68">
        <v>417.03781961999999</v>
      </c>
      <c r="N1444" s="61"/>
    </row>
    <row r="1445" spans="1:14" x14ac:dyDescent="0.2">
      <c r="A1445" s="51" t="s">
        <v>69</v>
      </c>
      <c r="B1445" s="51" t="s">
        <v>3178</v>
      </c>
      <c r="C1445" s="51" t="s">
        <v>87</v>
      </c>
      <c r="D1445" s="51" t="s">
        <v>914</v>
      </c>
      <c r="E1445" s="72">
        <v>1283</v>
      </c>
      <c r="F1445" s="73">
        <v>22401145.149999999</v>
      </c>
      <c r="G1445" s="52">
        <v>1</v>
      </c>
      <c r="H1445" s="72">
        <v>12760</v>
      </c>
      <c r="I1445" s="72">
        <v>3051</v>
      </c>
      <c r="J1445" s="72">
        <v>10152664.109999999</v>
      </c>
      <c r="K1445" s="66">
        <v>288315.16499999998</v>
      </c>
      <c r="L1445" s="66">
        <v>1258460.179</v>
      </c>
      <c r="M1445" s="68">
        <v>26314.394026000002</v>
      </c>
      <c r="N1445" s="61"/>
    </row>
    <row r="1446" spans="1:14" x14ac:dyDescent="0.2">
      <c r="A1446" s="51" t="s">
        <v>69</v>
      </c>
      <c r="B1446" s="51" t="s">
        <v>3179</v>
      </c>
      <c r="C1446" s="51" t="s">
        <v>87</v>
      </c>
      <c r="D1446" s="51" t="s">
        <v>915</v>
      </c>
      <c r="E1446" s="72">
        <v>1812</v>
      </c>
      <c r="F1446" s="73">
        <v>22785042.079999998</v>
      </c>
      <c r="G1446" s="52">
        <v>0</v>
      </c>
      <c r="H1446" s="72">
        <v>0</v>
      </c>
      <c r="I1446" s="72">
        <v>3371</v>
      </c>
      <c r="J1446" s="72">
        <v>12615755.6</v>
      </c>
      <c r="K1446" s="66">
        <v>212569.46799999999</v>
      </c>
      <c r="L1446" s="66">
        <v>217975.75099999999</v>
      </c>
      <c r="M1446" s="68">
        <v>25223.883467</v>
      </c>
      <c r="N1446" s="61"/>
    </row>
    <row r="1447" spans="1:14" x14ac:dyDescent="0.2">
      <c r="A1447" s="51" t="s">
        <v>69</v>
      </c>
      <c r="B1447" s="51" t="s">
        <v>3180</v>
      </c>
      <c r="C1447" s="51" t="s">
        <v>1636</v>
      </c>
      <c r="D1447" s="51" t="s">
        <v>917</v>
      </c>
      <c r="E1447" s="72">
        <v>70</v>
      </c>
      <c r="F1447" s="73">
        <v>151423.24</v>
      </c>
      <c r="G1447" s="52">
        <v>0</v>
      </c>
      <c r="H1447" s="72">
        <v>0</v>
      </c>
      <c r="I1447" s="72">
        <v>0</v>
      </c>
      <c r="J1447" s="72">
        <v>0</v>
      </c>
      <c r="K1447" s="66">
        <v>3984.99</v>
      </c>
      <c r="L1447" s="66">
        <v>3987.6299999999997</v>
      </c>
      <c r="M1447" s="68">
        <v>173.397965</v>
      </c>
      <c r="N1447" s="61"/>
    </row>
    <row r="1448" spans="1:14" x14ac:dyDescent="0.2">
      <c r="A1448" s="51" t="s">
        <v>69</v>
      </c>
      <c r="B1448" s="51" t="s">
        <v>3181</v>
      </c>
      <c r="C1448" s="51" t="s">
        <v>93</v>
      </c>
      <c r="D1448" s="51" t="s">
        <v>898</v>
      </c>
      <c r="E1448" s="72">
        <v>14</v>
      </c>
      <c r="F1448" s="73">
        <v>99791.51</v>
      </c>
      <c r="G1448" s="52">
        <v>0</v>
      </c>
      <c r="H1448" s="72">
        <v>0</v>
      </c>
      <c r="I1448" s="72">
        <v>0</v>
      </c>
      <c r="J1448" s="72">
        <v>0</v>
      </c>
      <c r="K1448" s="66">
        <v>247</v>
      </c>
      <c r="L1448" s="66">
        <v>249.67</v>
      </c>
      <c r="M1448" s="68">
        <v>62.368336999999997</v>
      </c>
      <c r="N1448" s="61"/>
    </row>
    <row r="1449" spans="1:14" x14ac:dyDescent="0.2">
      <c r="A1449" s="51" t="s">
        <v>69</v>
      </c>
      <c r="B1449" s="51" t="s">
        <v>3182</v>
      </c>
      <c r="C1449" s="51" t="s">
        <v>103</v>
      </c>
      <c r="D1449" s="51" t="s">
        <v>928</v>
      </c>
      <c r="E1449" s="72">
        <v>2</v>
      </c>
      <c r="F1449" s="73">
        <v>27270</v>
      </c>
      <c r="G1449" s="52">
        <v>0</v>
      </c>
      <c r="H1449" s="72">
        <v>0</v>
      </c>
      <c r="I1449" s="72">
        <v>0</v>
      </c>
      <c r="J1449" s="72">
        <v>0</v>
      </c>
      <c r="K1449" s="66">
        <v>118.565</v>
      </c>
      <c r="L1449" s="66">
        <v>119.175</v>
      </c>
      <c r="M1449" s="68">
        <v>19.384917000000002</v>
      </c>
      <c r="N1449" s="61"/>
    </row>
    <row r="1450" spans="1:14" x14ac:dyDescent="0.2">
      <c r="A1450" s="51" t="s">
        <v>69</v>
      </c>
      <c r="B1450" s="51" t="s">
        <v>3183</v>
      </c>
      <c r="C1450" s="51" t="s">
        <v>100</v>
      </c>
      <c r="D1450" s="51" t="s">
        <v>918</v>
      </c>
      <c r="E1450" s="72">
        <v>0</v>
      </c>
      <c r="F1450" s="73">
        <v>0</v>
      </c>
      <c r="G1450" s="52">
        <v>0</v>
      </c>
      <c r="H1450" s="72">
        <v>0</v>
      </c>
      <c r="I1450" s="72">
        <v>76</v>
      </c>
      <c r="J1450" s="72">
        <v>268822</v>
      </c>
      <c r="K1450" s="66">
        <v>100.79</v>
      </c>
      <c r="L1450" s="66">
        <v>100.79</v>
      </c>
      <c r="M1450" s="68">
        <v>100.68169763</v>
      </c>
      <c r="N1450" s="61"/>
    </row>
    <row r="1451" spans="1:14" x14ac:dyDescent="0.2">
      <c r="A1451" s="51" t="s">
        <v>69</v>
      </c>
      <c r="B1451" s="51" t="s">
        <v>3184</v>
      </c>
      <c r="C1451" s="51" t="s">
        <v>100</v>
      </c>
      <c r="D1451" s="51" t="s">
        <v>918</v>
      </c>
      <c r="E1451" s="72">
        <v>156</v>
      </c>
      <c r="F1451" s="73">
        <v>2628575</v>
      </c>
      <c r="G1451" s="52">
        <v>0</v>
      </c>
      <c r="H1451" s="72">
        <v>0</v>
      </c>
      <c r="I1451" s="72">
        <v>39</v>
      </c>
      <c r="J1451" s="72">
        <v>173514</v>
      </c>
      <c r="K1451" s="66">
        <v>1082.49</v>
      </c>
      <c r="L1451" s="66">
        <v>1083.49</v>
      </c>
      <c r="M1451" s="68">
        <v>1908.2918821400001</v>
      </c>
      <c r="N1451" s="61"/>
    </row>
    <row r="1452" spans="1:14" x14ac:dyDescent="0.2">
      <c r="A1452" s="51" t="s">
        <v>69</v>
      </c>
      <c r="B1452" s="51" t="s">
        <v>3185</v>
      </c>
      <c r="C1452" s="51" t="s">
        <v>100</v>
      </c>
      <c r="D1452" s="51" t="s">
        <v>1554</v>
      </c>
      <c r="E1452" s="72">
        <v>9</v>
      </c>
      <c r="F1452" s="73">
        <v>9815</v>
      </c>
      <c r="G1452" s="52">
        <v>0</v>
      </c>
      <c r="H1452" s="72">
        <v>0</v>
      </c>
      <c r="I1452" s="72">
        <v>0</v>
      </c>
      <c r="J1452" s="72">
        <v>0</v>
      </c>
      <c r="K1452" s="66">
        <v>0</v>
      </c>
      <c r="L1452" s="66">
        <v>17.079999999999998</v>
      </c>
      <c r="M1452" s="68">
        <v>16.821455829999998</v>
      </c>
      <c r="N1452" s="61"/>
    </row>
    <row r="1453" spans="1:14" x14ac:dyDescent="0.2">
      <c r="A1453" s="51" t="s">
        <v>69</v>
      </c>
      <c r="B1453" s="51" t="s">
        <v>3186</v>
      </c>
      <c r="C1453" s="51" t="s">
        <v>93</v>
      </c>
      <c r="D1453" s="51" t="s">
        <v>919</v>
      </c>
      <c r="E1453" s="72">
        <v>33</v>
      </c>
      <c r="F1453" s="73">
        <v>514121</v>
      </c>
      <c r="G1453" s="52">
        <v>0</v>
      </c>
      <c r="H1453" s="72">
        <v>0</v>
      </c>
      <c r="I1453" s="72">
        <v>0</v>
      </c>
      <c r="J1453" s="72">
        <v>0</v>
      </c>
      <c r="K1453" s="66">
        <v>71.028999999999996</v>
      </c>
      <c r="L1453" s="66">
        <v>71.028999999999996</v>
      </c>
      <c r="M1453" s="68">
        <v>310.66906399999999</v>
      </c>
      <c r="N1453" s="61"/>
    </row>
    <row r="1454" spans="1:14" x14ac:dyDescent="0.2">
      <c r="A1454" s="51" t="s">
        <v>69</v>
      </c>
      <c r="B1454" s="51" t="s">
        <v>3187</v>
      </c>
      <c r="C1454" s="51" t="s">
        <v>1635</v>
      </c>
      <c r="D1454" s="51" t="s">
        <v>920</v>
      </c>
      <c r="E1454" s="72">
        <v>8</v>
      </c>
      <c r="F1454" s="73">
        <v>63386</v>
      </c>
      <c r="G1454" s="52">
        <v>0</v>
      </c>
      <c r="H1454" s="72">
        <v>0</v>
      </c>
      <c r="I1454" s="72">
        <v>0</v>
      </c>
      <c r="J1454" s="72">
        <v>0</v>
      </c>
      <c r="K1454" s="66">
        <v>0</v>
      </c>
      <c r="L1454" s="66">
        <v>23</v>
      </c>
      <c r="M1454" s="68">
        <v>35.82003555</v>
      </c>
      <c r="N1454" s="61"/>
    </row>
    <row r="1455" spans="1:14" x14ac:dyDescent="0.2">
      <c r="A1455" s="51" t="s">
        <v>69</v>
      </c>
      <c r="B1455" s="51" t="s">
        <v>3188</v>
      </c>
      <c r="C1455" s="51" t="s">
        <v>93</v>
      </c>
      <c r="D1455" s="51" t="s">
        <v>104</v>
      </c>
      <c r="E1455" s="72">
        <v>3</v>
      </c>
      <c r="F1455" s="73">
        <v>50880</v>
      </c>
      <c r="G1455" s="52">
        <v>0</v>
      </c>
      <c r="H1455" s="72">
        <v>0</v>
      </c>
      <c r="I1455" s="72">
        <v>0</v>
      </c>
      <c r="J1455" s="72">
        <v>0</v>
      </c>
      <c r="K1455" s="66">
        <v>10.401999999999999</v>
      </c>
      <c r="L1455" s="66">
        <v>239.30199999999999</v>
      </c>
      <c r="M1455" s="68">
        <v>31.527563000000001</v>
      </c>
      <c r="N1455" s="61"/>
    </row>
    <row r="1456" spans="1:14" x14ac:dyDescent="0.2">
      <c r="A1456" s="51" t="s">
        <v>69</v>
      </c>
      <c r="B1456" s="51" t="s">
        <v>3189</v>
      </c>
      <c r="C1456" s="51" t="s">
        <v>100</v>
      </c>
      <c r="D1456" s="51" t="s">
        <v>916</v>
      </c>
      <c r="E1456" s="72">
        <v>458</v>
      </c>
      <c r="F1456" s="73">
        <v>10602890</v>
      </c>
      <c r="G1456" s="52">
        <v>1</v>
      </c>
      <c r="H1456" s="72">
        <v>154500</v>
      </c>
      <c r="I1456" s="72">
        <v>797</v>
      </c>
      <c r="J1456" s="72">
        <v>3176347</v>
      </c>
      <c r="K1456" s="66">
        <v>2806.21</v>
      </c>
      <c r="L1456" s="66">
        <v>2808.2</v>
      </c>
      <c r="M1456" s="68">
        <v>8282.365726510001</v>
      </c>
      <c r="N1456" s="61"/>
    </row>
    <row r="1457" spans="1:14" x14ac:dyDescent="0.2">
      <c r="A1457" s="51" t="s">
        <v>69</v>
      </c>
      <c r="B1457" s="51" t="s">
        <v>3190</v>
      </c>
      <c r="C1457" s="51" t="s">
        <v>100</v>
      </c>
      <c r="D1457" s="51" t="s">
        <v>921</v>
      </c>
      <c r="E1457" s="72">
        <v>135</v>
      </c>
      <c r="F1457" s="73">
        <v>2184333</v>
      </c>
      <c r="G1457" s="52">
        <v>0</v>
      </c>
      <c r="H1457" s="72">
        <v>0</v>
      </c>
      <c r="I1457" s="72">
        <v>3</v>
      </c>
      <c r="J1457" s="72">
        <v>7550</v>
      </c>
      <c r="K1457" s="66">
        <v>2079.85</v>
      </c>
      <c r="L1457" s="66">
        <v>2744.89</v>
      </c>
      <c r="M1457" s="68">
        <v>2231.40076576</v>
      </c>
      <c r="N1457" s="61"/>
    </row>
    <row r="1458" spans="1:14" x14ac:dyDescent="0.2">
      <c r="A1458" s="51" t="s">
        <v>69</v>
      </c>
      <c r="B1458" s="51" t="s">
        <v>3191</v>
      </c>
      <c r="C1458" s="51" t="s">
        <v>91</v>
      </c>
      <c r="D1458" s="51" t="s">
        <v>1671</v>
      </c>
      <c r="E1458" s="72">
        <v>4</v>
      </c>
      <c r="F1458" s="73">
        <v>12783</v>
      </c>
      <c r="G1458" s="52">
        <v>0</v>
      </c>
      <c r="H1458" s="72">
        <v>0</v>
      </c>
      <c r="I1458" s="72">
        <v>0</v>
      </c>
      <c r="J1458" s="72">
        <v>0</v>
      </c>
      <c r="K1458" s="66">
        <v>0</v>
      </c>
      <c r="L1458" s="66">
        <v>124</v>
      </c>
      <c r="M1458" s="68">
        <v>12.978382999999999</v>
      </c>
      <c r="N1458" s="61"/>
    </row>
    <row r="1459" spans="1:14" x14ac:dyDescent="0.2">
      <c r="A1459" s="51" t="s">
        <v>69</v>
      </c>
      <c r="B1459" s="51" t="s">
        <v>3192</v>
      </c>
      <c r="C1459" s="51" t="s">
        <v>100</v>
      </c>
      <c r="D1459" s="51" t="s">
        <v>921</v>
      </c>
      <c r="E1459" s="72">
        <v>409</v>
      </c>
      <c r="F1459" s="73">
        <v>11457281.5</v>
      </c>
      <c r="G1459" s="52">
        <v>0</v>
      </c>
      <c r="H1459" s="72">
        <v>0</v>
      </c>
      <c r="I1459" s="72">
        <v>411</v>
      </c>
      <c r="J1459" s="72">
        <v>783461</v>
      </c>
      <c r="K1459" s="66">
        <v>2715.94</v>
      </c>
      <c r="L1459" s="66">
        <v>2722.94</v>
      </c>
      <c r="M1459" s="68">
        <v>7868.1662204899994</v>
      </c>
      <c r="N1459" s="61"/>
    </row>
    <row r="1460" spans="1:14" x14ac:dyDescent="0.2">
      <c r="A1460" s="51" t="s">
        <v>69</v>
      </c>
      <c r="B1460" s="51" t="s">
        <v>3193</v>
      </c>
      <c r="C1460" s="51" t="s">
        <v>1691</v>
      </c>
      <c r="D1460" s="51" t="s">
        <v>922</v>
      </c>
      <c r="E1460" s="72">
        <v>13</v>
      </c>
      <c r="F1460" s="73">
        <v>14250</v>
      </c>
      <c r="G1460" s="52">
        <v>0</v>
      </c>
      <c r="H1460" s="72">
        <v>0</v>
      </c>
      <c r="I1460" s="72">
        <v>0</v>
      </c>
      <c r="J1460" s="72">
        <v>0</v>
      </c>
      <c r="K1460" s="66">
        <v>191.39</v>
      </c>
      <c r="L1460" s="66">
        <v>191.39</v>
      </c>
      <c r="M1460" s="68">
        <v>20.67358553</v>
      </c>
      <c r="N1460" s="61"/>
    </row>
    <row r="1461" spans="1:14" x14ac:dyDescent="0.2">
      <c r="A1461" s="51" t="s">
        <v>69</v>
      </c>
      <c r="B1461" s="51" t="s">
        <v>931</v>
      </c>
      <c r="C1461" s="51" t="s">
        <v>1636</v>
      </c>
      <c r="D1461" s="51" t="s">
        <v>931</v>
      </c>
      <c r="E1461" s="72">
        <v>3</v>
      </c>
      <c r="F1461" s="73">
        <v>41388</v>
      </c>
      <c r="G1461" s="52">
        <v>0</v>
      </c>
      <c r="H1461" s="72">
        <v>0</v>
      </c>
      <c r="I1461" s="72">
        <v>0</v>
      </c>
      <c r="J1461" s="72">
        <v>0</v>
      </c>
      <c r="K1461" s="66">
        <v>10</v>
      </c>
      <c r="L1461" s="66">
        <v>10</v>
      </c>
      <c r="M1461" s="68">
        <v>28.855611</v>
      </c>
      <c r="N1461" s="61"/>
    </row>
    <row r="1462" spans="1:14" x14ac:dyDescent="0.2">
      <c r="A1462" s="51" t="s">
        <v>69</v>
      </c>
      <c r="B1462" s="51" t="s">
        <v>3194</v>
      </c>
      <c r="C1462" s="51" t="s">
        <v>100</v>
      </c>
      <c r="D1462" s="51" t="s">
        <v>924</v>
      </c>
      <c r="E1462" s="72">
        <v>3</v>
      </c>
      <c r="F1462" s="73">
        <v>4471</v>
      </c>
      <c r="G1462" s="52">
        <v>0</v>
      </c>
      <c r="H1462" s="72">
        <v>0</v>
      </c>
      <c r="I1462" s="72">
        <v>0</v>
      </c>
      <c r="J1462" s="72">
        <v>0</v>
      </c>
      <c r="K1462" s="66">
        <v>401.76</v>
      </c>
      <c r="L1462" s="66">
        <v>722.78</v>
      </c>
      <c r="M1462" s="68">
        <v>49.875170310000001</v>
      </c>
      <c r="N1462" s="61"/>
    </row>
    <row r="1463" spans="1:14" x14ac:dyDescent="0.2">
      <c r="A1463" s="51" t="s">
        <v>69</v>
      </c>
      <c r="B1463" s="51" t="s">
        <v>3195</v>
      </c>
      <c r="C1463" s="51" t="s">
        <v>100</v>
      </c>
      <c r="D1463" s="51" t="s">
        <v>923</v>
      </c>
      <c r="E1463" s="72">
        <v>195</v>
      </c>
      <c r="F1463" s="73">
        <v>1814605.2509999999</v>
      </c>
      <c r="G1463" s="52">
        <v>0</v>
      </c>
      <c r="H1463" s="72">
        <v>0</v>
      </c>
      <c r="I1463" s="72">
        <v>270</v>
      </c>
      <c r="J1463" s="72">
        <v>641745.24</v>
      </c>
      <c r="K1463" s="66">
        <v>4358.41</v>
      </c>
      <c r="L1463" s="66">
        <v>4888.37</v>
      </c>
      <c r="M1463" s="68">
        <v>2391.2730769</v>
      </c>
      <c r="N1463" s="61"/>
    </row>
    <row r="1464" spans="1:14" x14ac:dyDescent="0.2">
      <c r="A1464" s="51" t="s">
        <v>69</v>
      </c>
      <c r="B1464" s="51" t="s">
        <v>3196</v>
      </c>
      <c r="C1464" s="51" t="s">
        <v>100</v>
      </c>
      <c r="D1464" s="51" t="s">
        <v>925</v>
      </c>
      <c r="E1464" s="72">
        <v>8</v>
      </c>
      <c r="F1464" s="73">
        <v>4326</v>
      </c>
      <c r="G1464" s="52">
        <v>0</v>
      </c>
      <c r="H1464" s="72">
        <v>0</v>
      </c>
      <c r="I1464" s="72">
        <v>0</v>
      </c>
      <c r="J1464" s="72">
        <v>0</v>
      </c>
      <c r="K1464" s="66">
        <v>0</v>
      </c>
      <c r="L1464" s="66">
        <v>101</v>
      </c>
      <c r="M1464" s="68">
        <v>16.290701339999998</v>
      </c>
      <c r="N1464" s="61"/>
    </row>
    <row r="1465" spans="1:14" x14ac:dyDescent="0.2">
      <c r="A1465" s="51" t="s">
        <v>69</v>
      </c>
      <c r="B1465" s="51" t="s">
        <v>3197</v>
      </c>
      <c r="C1465" s="51" t="s">
        <v>93</v>
      </c>
      <c r="D1465" s="51" t="s">
        <v>926</v>
      </c>
      <c r="E1465" s="72">
        <v>3</v>
      </c>
      <c r="F1465" s="73">
        <v>85999</v>
      </c>
      <c r="G1465" s="52">
        <v>0</v>
      </c>
      <c r="H1465" s="72">
        <v>0</v>
      </c>
      <c r="I1465" s="72">
        <v>0</v>
      </c>
      <c r="J1465" s="72">
        <v>0</v>
      </c>
      <c r="K1465" s="66">
        <v>14.53</v>
      </c>
      <c r="L1465" s="66">
        <v>14.53</v>
      </c>
      <c r="M1465" s="68">
        <v>53.936919000000003</v>
      </c>
      <c r="N1465" s="61"/>
    </row>
    <row r="1466" spans="1:14" x14ac:dyDescent="0.2">
      <c r="A1466" s="51" t="s">
        <v>69</v>
      </c>
      <c r="B1466" s="51" t="s">
        <v>3198</v>
      </c>
      <c r="C1466" s="51" t="s">
        <v>87</v>
      </c>
      <c r="D1466" s="51" t="s">
        <v>927</v>
      </c>
      <c r="E1466" s="72">
        <v>0</v>
      </c>
      <c r="F1466" s="73">
        <v>0</v>
      </c>
      <c r="G1466" s="52">
        <v>0</v>
      </c>
      <c r="H1466" s="72">
        <v>0</v>
      </c>
      <c r="I1466" s="72">
        <v>0</v>
      </c>
      <c r="J1466" s="72">
        <v>0</v>
      </c>
      <c r="K1466" s="66">
        <v>694.3</v>
      </c>
      <c r="L1466" s="66">
        <v>694.3</v>
      </c>
      <c r="M1466" s="68">
        <v>69.068555000000003</v>
      </c>
      <c r="N1466" s="61"/>
    </row>
    <row r="1467" spans="1:14" x14ac:dyDescent="0.2">
      <c r="A1467" s="51" t="s">
        <v>69</v>
      </c>
      <c r="B1467" s="51" t="s">
        <v>3199</v>
      </c>
      <c r="C1467" s="51" t="s">
        <v>87</v>
      </c>
      <c r="D1467" s="51" t="s">
        <v>901</v>
      </c>
      <c r="E1467" s="72">
        <v>10</v>
      </c>
      <c r="F1467" s="73">
        <v>8250</v>
      </c>
      <c r="G1467" s="52">
        <v>0</v>
      </c>
      <c r="H1467" s="72">
        <v>0</v>
      </c>
      <c r="I1467" s="72">
        <v>0</v>
      </c>
      <c r="J1467" s="72">
        <v>0</v>
      </c>
      <c r="K1467" s="66">
        <v>1426.14</v>
      </c>
      <c r="L1467" s="66">
        <v>1426.65</v>
      </c>
      <c r="M1467" s="68">
        <v>212.02588900000001</v>
      </c>
      <c r="N1467" s="61"/>
    </row>
    <row r="1468" spans="1:14" x14ac:dyDescent="0.2">
      <c r="A1468" s="51" t="s">
        <v>69</v>
      </c>
      <c r="B1468" s="51" t="s">
        <v>3200</v>
      </c>
      <c r="C1468" s="51" t="s">
        <v>100</v>
      </c>
      <c r="D1468" s="51" t="s">
        <v>916</v>
      </c>
      <c r="E1468" s="72">
        <v>46</v>
      </c>
      <c r="F1468" s="73">
        <v>3138286</v>
      </c>
      <c r="G1468" s="52">
        <v>0</v>
      </c>
      <c r="H1468" s="72">
        <v>0</v>
      </c>
      <c r="I1468" s="72">
        <v>5</v>
      </c>
      <c r="J1468" s="72">
        <v>147406</v>
      </c>
      <c r="K1468" s="66">
        <v>189.29</v>
      </c>
      <c r="L1468" s="66">
        <v>189.29</v>
      </c>
      <c r="M1468" s="68">
        <v>2346.3066078800002</v>
      </c>
      <c r="N1468" s="61"/>
    </row>
    <row r="1469" spans="1:14" x14ac:dyDescent="0.2">
      <c r="A1469" s="51" t="s">
        <v>69</v>
      </c>
      <c r="B1469" s="51" t="s">
        <v>3201</v>
      </c>
      <c r="C1469" s="51" t="s">
        <v>91</v>
      </c>
      <c r="D1469" s="51" t="s">
        <v>929</v>
      </c>
      <c r="E1469" s="72">
        <v>4</v>
      </c>
      <c r="F1469" s="73">
        <v>12667</v>
      </c>
      <c r="G1469" s="52">
        <v>0</v>
      </c>
      <c r="H1469" s="72">
        <v>0</v>
      </c>
      <c r="I1469" s="72">
        <v>0</v>
      </c>
      <c r="J1469" s="72">
        <v>0</v>
      </c>
      <c r="K1469" s="66">
        <v>1136.53</v>
      </c>
      <c r="L1469" s="66">
        <v>1569.8330000000001</v>
      </c>
      <c r="M1469" s="68">
        <v>178.10785000000001</v>
      </c>
      <c r="N1469" s="61"/>
    </row>
    <row r="1470" spans="1:14" x14ac:dyDescent="0.2">
      <c r="A1470" s="51" t="s">
        <v>69</v>
      </c>
      <c r="B1470" s="51" t="s">
        <v>3202</v>
      </c>
      <c r="C1470" s="51" t="s">
        <v>91</v>
      </c>
      <c r="D1470" s="51" t="s">
        <v>899</v>
      </c>
      <c r="E1470" s="72">
        <v>275</v>
      </c>
      <c r="F1470" s="73">
        <v>5465218.8399999999</v>
      </c>
      <c r="G1470" s="52">
        <v>0</v>
      </c>
      <c r="H1470" s="72">
        <v>0</v>
      </c>
      <c r="I1470" s="72">
        <v>156</v>
      </c>
      <c r="J1470" s="72">
        <v>500941</v>
      </c>
      <c r="K1470" s="66">
        <v>2164.4369999999999</v>
      </c>
      <c r="L1470" s="66">
        <v>2558.7239999999997</v>
      </c>
      <c r="M1470" s="68">
        <v>3946.0449789999998</v>
      </c>
      <c r="N1470" s="61"/>
    </row>
    <row r="1471" spans="1:14" x14ac:dyDescent="0.2">
      <c r="A1471" s="51" t="s">
        <v>69</v>
      </c>
      <c r="B1471" s="51" t="s">
        <v>3203</v>
      </c>
      <c r="C1471" s="51" t="s">
        <v>109</v>
      </c>
      <c r="D1471" s="51" t="s">
        <v>898</v>
      </c>
      <c r="E1471" s="72">
        <v>273</v>
      </c>
      <c r="F1471" s="73">
        <v>3401680</v>
      </c>
      <c r="G1471" s="52">
        <v>0</v>
      </c>
      <c r="H1471" s="72">
        <v>0</v>
      </c>
      <c r="I1471" s="72">
        <v>147</v>
      </c>
      <c r="J1471" s="72">
        <v>154437</v>
      </c>
      <c r="K1471" s="66">
        <v>1708.24</v>
      </c>
      <c r="L1471" s="66">
        <v>2304.0059999999999</v>
      </c>
      <c r="M1471" s="68">
        <v>3371.512041</v>
      </c>
      <c r="N1471" s="61"/>
    </row>
    <row r="1472" spans="1:14" x14ac:dyDescent="0.2">
      <c r="A1472" s="51" t="s">
        <v>69</v>
      </c>
      <c r="B1472" s="51" t="s">
        <v>3204</v>
      </c>
      <c r="C1472" s="51" t="s">
        <v>91</v>
      </c>
      <c r="D1472" s="51" t="s">
        <v>930</v>
      </c>
      <c r="E1472" s="72">
        <v>134</v>
      </c>
      <c r="F1472" s="73">
        <v>992633.45</v>
      </c>
      <c r="G1472" s="52">
        <v>0</v>
      </c>
      <c r="H1472" s="72">
        <v>0</v>
      </c>
      <c r="I1472" s="72">
        <v>0</v>
      </c>
      <c r="J1472" s="72">
        <v>0</v>
      </c>
      <c r="K1472" s="66">
        <v>3070.011</v>
      </c>
      <c r="L1472" s="66">
        <v>3859.4780000000001</v>
      </c>
      <c r="M1472" s="68">
        <v>1446.7725029999999</v>
      </c>
      <c r="N1472" s="61"/>
    </row>
    <row r="1473" spans="1:14" x14ac:dyDescent="0.2">
      <c r="A1473" s="51" t="s">
        <v>69</v>
      </c>
      <c r="B1473" s="51" t="s">
        <v>3205</v>
      </c>
      <c r="C1473" s="51" t="s">
        <v>109</v>
      </c>
      <c r="D1473" s="51" t="s">
        <v>914</v>
      </c>
      <c r="E1473" s="72">
        <v>4</v>
      </c>
      <c r="F1473" s="73">
        <v>41438</v>
      </c>
      <c r="G1473" s="52">
        <v>0</v>
      </c>
      <c r="H1473" s="72">
        <v>0</v>
      </c>
      <c r="I1473" s="72">
        <v>0</v>
      </c>
      <c r="J1473" s="72">
        <v>0</v>
      </c>
      <c r="K1473" s="66">
        <v>0</v>
      </c>
      <c r="L1473" s="66">
        <v>14.39</v>
      </c>
      <c r="M1473" s="68">
        <v>30.427389999999999</v>
      </c>
      <c r="N1473" s="61"/>
    </row>
    <row r="1474" spans="1:14" x14ac:dyDescent="0.2">
      <c r="A1474" s="51" t="s">
        <v>69</v>
      </c>
      <c r="B1474" s="51" t="s">
        <v>3206</v>
      </c>
      <c r="C1474" s="51" t="s">
        <v>109</v>
      </c>
      <c r="D1474" s="51" t="s">
        <v>933</v>
      </c>
      <c r="E1474" s="72">
        <v>4</v>
      </c>
      <c r="F1474" s="73">
        <v>63731</v>
      </c>
      <c r="G1474" s="52">
        <v>0</v>
      </c>
      <c r="H1474" s="72">
        <v>0</v>
      </c>
      <c r="I1474" s="72">
        <v>0</v>
      </c>
      <c r="J1474" s="72">
        <v>0</v>
      </c>
      <c r="K1474" s="66">
        <v>0</v>
      </c>
      <c r="L1474" s="66">
        <v>15</v>
      </c>
      <c r="M1474" s="68">
        <v>38.596735000000002</v>
      </c>
      <c r="N1474" s="61"/>
    </row>
    <row r="1475" spans="1:14" x14ac:dyDescent="0.2">
      <c r="A1475" s="51" t="s">
        <v>69</v>
      </c>
      <c r="B1475" s="51" t="s">
        <v>3207</v>
      </c>
      <c r="C1475" s="51" t="s">
        <v>91</v>
      </c>
      <c r="D1475" s="51" t="s">
        <v>899</v>
      </c>
      <c r="E1475" s="72">
        <v>3</v>
      </c>
      <c r="F1475" s="73">
        <v>5542</v>
      </c>
      <c r="G1475" s="52">
        <v>0</v>
      </c>
      <c r="H1475" s="72">
        <v>0</v>
      </c>
      <c r="I1475" s="72">
        <v>0</v>
      </c>
      <c r="J1475" s="72">
        <v>0</v>
      </c>
      <c r="K1475" s="66">
        <v>949.572</v>
      </c>
      <c r="L1475" s="66">
        <v>1056.6389999999999</v>
      </c>
      <c r="M1475" s="68">
        <v>80.352045000000004</v>
      </c>
      <c r="N1475" s="61"/>
    </row>
    <row r="1476" spans="1:14" x14ac:dyDescent="0.2">
      <c r="A1476" s="51" t="s">
        <v>69</v>
      </c>
      <c r="B1476" s="51" t="s">
        <v>3208</v>
      </c>
      <c r="C1476" s="51" t="s">
        <v>91</v>
      </c>
      <c r="D1476" s="51" t="s">
        <v>899</v>
      </c>
      <c r="E1476" s="72">
        <v>2</v>
      </c>
      <c r="F1476" s="73">
        <v>5499</v>
      </c>
      <c r="G1476" s="52">
        <v>0</v>
      </c>
      <c r="H1476" s="72">
        <v>0</v>
      </c>
      <c r="I1476" s="72">
        <v>2</v>
      </c>
      <c r="J1476" s="72">
        <v>1682</v>
      </c>
      <c r="K1476" s="66">
        <v>857.37400000000002</v>
      </c>
      <c r="L1476" s="66">
        <v>903.58400000000006</v>
      </c>
      <c r="M1476" s="68">
        <v>94.174625000000006</v>
      </c>
      <c r="N1476" s="61"/>
    </row>
    <row r="1477" spans="1:14" x14ac:dyDescent="0.2">
      <c r="A1477" s="51" t="s">
        <v>69</v>
      </c>
      <c r="B1477" s="51" t="s">
        <v>3209</v>
      </c>
      <c r="C1477" s="51" t="s">
        <v>93</v>
      </c>
      <c r="D1477" s="51" t="s">
        <v>913</v>
      </c>
      <c r="E1477" s="72">
        <v>3</v>
      </c>
      <c r="F1477" s="73">
        <v>82942</v>
      </c>
      <c r="G1477" s="52">
        <v>0</v>
      </c>
      <c r="H1477" s="72">
        <v>0</v>
      </c>
      <c r="I1477" s="72">
        <v>0</v>
      </c>
      <c r="J1477" s="72">
        <v>0</v>
      </c>
      <c r="K1477" s="66">
        <v>20</v>
      </c>
      <c r="L1477" s="66">
        <v>20</v>
      </c>
      <c r="M1477" s="68">
        <v>56.571402999999997</v>
      </c>
      <c r="N1477" s="61"/>
    </row>
    <row r="1478" spans="1:14" x14ac:dyDescent="0.2">
      <c r="A1478" s="51" t="s">
        <v>69</v>
      </c>
      <c r="B1478" s="51" t="s">
        <v>3210</v>
      </c>
      <c r="C1478" s="51" t="s">
        <v>100</v>
      </c>
      <c r="D1478" s="51" t="s">
        <v>934</v>
      </c>
      <c r="E1478" s="72">
        <v>262</v>
      </c>
      <c r="F1478" s="73">
        <v>4209398.5</v>
      </c>
      <c r="G1478" s="52">
        <v>0</v>
      </c>
      <c r="H1478" s="72">
        <v>0</v>
      </c>
      <c r="I1478" s="72">
        <v>321</v>
      </c>
      <c r="J1478" s="72">
        <v>821339</v>
      </c>
      <c r="K1478" s="66">
        <v>2921.14</v>
      </c>
      <c r="L1478" s="66">
        <v>3217.98</v>
      </c>
      <c r="M1478" s="68">
        <v>3995.0716388299998</v>
      </c>
      <c r="N1478" s="61"/>
    </row>
    <row r="1479" spans="1:14" x14ac:dyDescent="0.2">
      <c r="A1479" s="51" t="s">
        <v>69</v>
      </c>
      <c r="B1479" s="51" t="s">
        <v>3211</v>
      </c>
      <c r="C1479" s="51" t="s">
        <v>87</v>
      </c>
      <c r="D1479" s="51" t="s">
        <v>927</v>
      </c>
      <c r="E1479" s="72">
        <v>923</v>
      </c>
      <c r="F1479" s="73">
        <v>8302512</v>
      </c>
      <c r="G1479" s="52">
        <v>20</v>
      </c>
      <c r="H1479" s="72">
        <v>588786</v>
      </c>
      <c r="I1479" s="72">
        <v>4</v>
      </c>
      <c r="J1479" s="72">
        <v>25833</v>
      </c>
      <c r="K1479" s="66">
        <v>11204.007</v>
      </c>
      <c r="L1479" s="66">
        <v>11223.507</v>
      </c>
      <c r="M1479" s="68">
        <v>4688.0054769999997</v>
      </c>
      <c r="N1479" s="61"/>
    </row>
    <row r="1480" spans="1:14" x14ac:dyDescent="0.2">
      <c r="A1480" s="51" t="s">
        <v>69</v>
      </c>
      <c r="B1480" s="51" t="s">
        <v>3212</v>
      </c>
      <c r="C1480" s="51" t="s">
        <v>93</v>
      </c>
      <c r="D1480" s="51" t="s">
        <v>935</v>
      </c>
      <c r="E1480" s="72">
        <v>2</v>
      </c>
      <c r="F1480" s="73">
        <v>129384</v>
      </c>
      <c r="G1480" s="52">
        <v>0</v>
      </c>
      <c r="H1480" s="72">
        <v>0</v>
      </c>
      <c r="I1480" s="72">
        <v>0</v>
      </c>
      <c r="J1480" s="72">
        <v>0</v>
      </c>
      <c r="K1480" s="66">
        <v>50.283000000000001</v>
      </c>
      <c r="L1480" s="66">
        <v>50.283000000000001</v>
      </c>
      <c r="M1480" s="68">
        <v>65.643199999999993</v>
      </c>
      <c r="N1480" s="61"/>
    </row>
    <row r="1481" spans="1:14" x14ac:dyDescent="0.2">
      <c r="A1481" s="51" t="s">
        <v>69</v>
      </c>
      <c r="B1481" s="51" t="s">
        <v>3213</v>
      </c>
      <c r="C1481" s="51" t="s">
        <v>93</v>
      </c>
      <c r="D1481" s="51" t="s">
        <v>936</v>
      </c>
      <c r="E1481" s="72">
        <v>4</v>
      </c>
      <c r="F1481" s="73">
        <v>125005</v>
      </c>
      <c r="G1481" s="52">
        <v>0</v>
      </c>
      <c r="H1481" s="72">
        <v>0</v>
      </c>
      <c r="I1481" s="72">
        <v>0</v>
      </c>
      <c r="J1481" s="72">
        <v>0</v>
      </c>
      <c r="K1481" s="66">
        <v>17.140999999999998</v>
      </c>
      <c r="L1481" s="66">
        <v>17.140999999999998</v>
      </c>
      <c r="M1481" s="68">
        <v>76.988131999999993</v>
      </c>
      <c r="N1481" s="61"/>
    </row>
    <row r="1482" spans="1:14" x14ac:dyDescent="0.2">
      <c r="A1482" s="51" t="s">
        <v>69</v>
      </c>
      <c r="B1482" s="51" t="s">
        <v>617</v>
      </c>
      <c r="C1482" s="51" t="s">
        <v>1636</v>
      </c>
      <c r="D1482" s="51" t="s">
        <v>898</v>
      </c>
      <c r="E1482" s="72">
        <v>23</v>
      </c>
      <c r="F1482" s="73">
        <v>223917</v>
      </c>
      <c r="G1482" s="52">
        <v>0</v>
      </c>
      <c r="H1482" s="72">
        <v>0</v>
      </c>
      <c r="I1482" s="72">
        <v>0</v>
      </c>
      <c r="J1482" s="72">
        <v>0</v>
      </c>
      <c r="K1482" s="66">
        <v>149.89500000000001</v>
      </c>
      <c r="L1482" s="66">
        <v>149.89500000000001</v>
      </c>
      <c r="M1482" s="68">
        <v>148.49455699999999</v>
      </c>
      <c r="N1482" s="61"/>
    </row>
    <row r="1483" spans="1:14" x14ac:dyDescent="0.2">
      <c r="A1483" s="51" t="s">
        <v>69</v>
      </c>
      <c r="B1483" s="51" t="s">
        <v>3214</v>
      </c>
      <c r="C1483" s="51" t="s">
        <v>93</v>
      </c>
      <c r="D1483" s="51" t="s">
        <v>937</v>
      </c>
      <c r="E1483" s="72">
        <v>6</v>
      </c>
      <c r="F1483" s="73">
        <v>151334</v>
      </c>
      <c r="G1483" s="52">
        <v>0</v>
      </c>
      <c r="H1483" s="72">
        <v>0</v>
      </c>
      <c r="I1483" s="72">
        <v>0</v>
      </c>
      <c r="J1483" s="72">
        <v>0</v>
      </c>
      <c r="K1483" s="66">
        <v>30.052</v>
      </c>
      <c r="L1483" s="66">
        <v>30.052</v>
      </c>
      <c r="M1483" s="68">
        <v>93.408248999999998</v>
      </c>
      <c r="N1483" s="61"/>
    </row>
    <row r="1484" spans="1:14" x14ac:dyDescent="0.2">
      <c r="A1484" s="51" t="s">
        <v>69</v>
      </c>
      <c r="B1484" s="51" t="s">
        <v>3215</v>
      </c>
      <c r="C1484" s="51" t="s">
        <v>93</v>
      </c>
      <c r="D1484" s="51" t="s">
        <v>938</v>
      </c>
      <c r="E1484" s="72">
        <v>13</v>
      </c>
      <c r="F1484" s="73">
        <v>236420</v>
      </c>
      <c r="G1484" s="52">
        <v>0</v>
      </c>
      <c r="H1484" s="72">
        <v>0</v>
      </c>
      <c r="I1484" s="72">
        <v>0</v>
      </c>
      <c r="J1484" s="72">
        <v>0</v>
      </c>
      <c r="K1484" s="66">
        <v>205.93</v>
      </c>
      <c r="L1484" s="66">
        <v>205.93</v>
      </c>
      <c r="M1484" s="68">
        <v>179.28576200000001</v>
      </c>
      <c r="N1484" s="61"/>
    </row>
    <row r="1485" spans="1:14" x14ac:dyDescent="0.2">
      <c r="A1485" s="51" t="s">
        <v>69</v>
      </c>
      <c r="B1485" s="51" t="s">
        <v>3216</v>
      </c>
      <c r="C1485" s="51" t="s">
        <v>100</v>
      </c>
      <c r="D1485" s="51" t="s">
        <v>939</v>
      </c>
      <c r="E1485" s="72">
        <v>5</v>
      </c>
      <c r="F1485" s="73">
        <v>3962</v>
      </c>
      <c r="G1485" s="52">
        <v>0</v>
      </c>
      <c r="H1485" s="72">
        <v>0</v>
      </c>
      <c r="I1485" s="72">
        <v>0</v>
      </c>
      <c r="J1485" s="72">
        <v>0</v>
      </c>
      <c r="K1485" s="66">
        <v>971.81</v>
      </c>
      <c r="L1485" s="66">
        <v>973.18999999999994</v>
      </c>
      <c r="M1485" s="68">
        <v>108.47768605</v>
      </c>
      <c r="N1485" s="61"/>
    </row>
    <row r="1486" spans="1:14" x14ac:dyDescent="0.2">
      <c r="A1486" s="51" t="s">
        <v>69</v>
      </c>
      <c r="B1486" s="51" t="s">
        <v>3217</v>
      </c>
      <c r="C1486" s="51" t="s">
        <v>100</v>
      </c>
      <c r="D1486" s="51" t="s">
        <v>940</v>
      </c>
      <c r="E1486" s="72">
        <v>324</v>
      </c>
      <c r="F1486" s="73">
        <v>7265934</v>
      </c>
      <c r="G1486" s="52">
        <v>0</v>
      </c>
      <c r="H1486" s="72">
        <v>0</v>
      </c>
      <c r="I1486" s="72">
        <v>524</v>
      </c>
      <c r="J1486" s="72">
        <v>1037017</v>
      </c>
      <c r="K1486" s="66">
        <v>4593.03</v>
      </c>
      <c r="L1486" s="66">
        <v>5331.82</v>
      </c>
      <c r="M1486" s="68">
        <v>6962.8353669200005</v>
      </c>
      <c r="N1486" s="61"/>
    </row>
    <row r="1487" spans="1:14" x14ac:dyDescent="0.2">
      <c r="A1487" s="51" t="s">
        <v>69</v>
      </c>
      <c r="B1487" s="51" t="s">
        <v>3218</v>
      </c>
      <c r="C1487" s="51" t="s">
        <v>100</v>
      </c>
      <c r="D1487" s="51" t="s">
        <v>941</v>
      </c>
      <c r="E1487" s="72">
        <v>11</v>
      </c>
      <c r="F1487" s="73">
        <v>14340</v>
      </c>
      <c r="G1487" s="52">
        <v>0</v>
      </c>
      <c r="H1487" s="72">
        <v>0</v>
      </c>
      <c r="I1487" s="72">
        <v>35</v>
      </c>
      <c r="J1487" s="72">
        <v>17002</v>
      </c>
      <c r="K1487" s="66">
        <v>0</v>
      </c>
      <c r="L1487" s="66">
        <v>430</v>
      </c>
      <c r="M1487" s="68">
        <v>65.495101660000003</v>
      </c>
      <c r="N1487" s="61"/>
    </row>
    <row r="1488" spans="1:14" x14ac:dyDescent="0.2">
      <c r="A1488" s="51" t="s">
        <v>69</v>
      </c>
      <c r="B1488" s="51" t="s">
        <v>3219</v>
      </c>
      <c r="C1488" s="51" t="s">
        <v>93</v>
      </c>
      <c r="D1488" s="51" t="s">
        <v>942</v>
      </c>
      <c r="E1488" s="72">
        <v>2</v>
      </c>
      <c r="F1488" s="73">
        <v>42000</v>
      </c>
      <c r="G1488" s="52">
        <v>0</v>
      </c>
      <c r="H1488" s="72">
        <v>0</v>
      </c>
      <c r="I1488" s="72">
        <v>0</v>
      </c>
      <c r="J1488" s="72">
        <v>0</v>
      </c>
      <c r="K1488" s="66">
        <v>14.154</v>
      </c>
      <c r="L1488" s="66">
        <v>14.154</v>
      </c>
      <c r="M1488" s="68">
        <v>29.725266000000001</v>
      </c>
      <c r="N1488" s="61"/>
    </row>
    <row r="1489" spans="1:14" x14ac:dyDescent="0.2">
      <c r="A1489" s="51" t="s">
        <v>69</v>
      </c>
      <c r="B1489" s="51" t="s">
        <v>932</v>
      </c>
      <c r="C1489" s="51" t="s">
        <v>1636</v>
      </c>
      <c r="D1489" s="51" t="s">
        <v>932</v>
      </c>
      <c r="E1489" s="72">
        <v>4</v>
      </c>
      <c r="F1489" s="73">
        <v>61652</v>
      </c>
      <c r="G1489" s="52">
        <v>0</v>
      </c>
      <c r="H1489" s="72">
        <v>0</v>
      </c>
      <c r="I1489" s="72">
        <v>0</v>
      </c>
      <c r="J1489" s="72">
        <v>0</v>
      </c>
      <c r="K1489" s="66">
        <v>20</v>
      </c>
      <c r="L1489" s="66">
        <v>20</v>
      </c>
      <c r="M1489" s="68">
        <v>38.527081000000003</v>
      </c>
      <c r="N1489" s="61"/>
    </row>
    <row r="1490" spans="1:14" x14ac:dyDescent="0.2">
      <c r="A1490" s="51" t="s">
        <v>69</v>
      </c>
      <c r="B1490" s="51" t="s">
        <v>3220</v>
      </c>
      <c r="C1490" s="51" t="s">
        <v>93</v>
      </c>
      <c r="D1490" s="51" t="s">
        <v>943</v>
      </c>
      <c r="E1490" s="72">
        <v>4</v>
      </c>
      <c r="F1490" s="73">
        <v>112852.43</v>
      </c>
      <c r="G1490" s="52">
        <v>0</v>
      </c>
      <c r="H1490" s="72">
        <v>0</v>
      </c>
      <c r="I1490" s="72">
        <v>0</v>
      </c>
      <c r="J1490" s="72">
        <v>0</v>
      </c>
      <c r="K1490" s="66">
        <v>51.14</v>
      </c>
      <c r="L1490" s="66">
        <v>51.14</v>
      </c>
      <c r="M1490" s="68">
        <v>79.095561000000004</v>
      </c>
      <c r="N1490" s="61"/>
    </row>
    <row r="1491" spans="1:14" x14ac:dyDescent="0.2">
      <c r="A1491" s="51" t="s">
        <v>69</v>
      </c>
      <c r="B1491" s="51" t="s">
        <v>3221</v>
      </c>
      <c r="C1491" s="51" t="s">
        <v>91</v>
      </c>
      <c r="D1491" s="51" t="s">
        <v>944</v>
      </c>
      <c r="E1491" s="72">
        <v>12</v>
      </c>
      <c r="F1491" s="73">
        <v>12241</v>
      </c>
      <c r="G1491" s="52">
        <v>0</v>
      </c>
      <c r="H1491" s="72">
        <v>0</v>
      </c>
      <c r="I1491" s="72">
        <v>0</v>
      </c>
      <c r="J1491" s="72">
        <v>0</v>
      </c>
      <c r="K1491" s="66">
        <v>2.36</v>
      </c>
      <c r="L1491" s="66">
        <v>2807.86</v>
      </c>
      <c r="M1491" s="68">
        <v>26.508119000000001</v>
      </c>
      <c r="N1491" s="61"/>
    </row>
    <row r="1492" spans="1:14" x14ac:dyDescent="0.2">
      <c r="A1492" s="51" t="s">
        <v>945</v>
      </c>
      <c r="B1492" s="51" t="s">
        <v>3222</v>
      </c>
      <c r="C1492" s="51" t="s">
        <v>100</v>
      </c>
      <c r="D1492" s="51" t="s">
        <v>946</v>
      </c>
      <c r="E1492" s="72">
        <v>23</v>
      </c>
      <c r="F1492" s="73">
        <v>152076</v>
      </c>
      <c r="G1492" s="52">
        <v>0</v>
      </c>
      <c r="H1492" s="72">
        <v>0</v>
      </c>
      <c r="I1492" s="72">
        <v>0</v>
      </c>
      <c r="J1492" s="72">
        <v>0</v>
      </c>
      <c r="K1492" s="66">
        <v>0</v>
      </c>
      <c r="L1492" s="66">
        <v>14</v>
      </c>
      <c r="M1492" s="68">
        <v>63.244277520000004</v>
      </c>
      <c r="N1492" s="61"/>
    </row>
    <row r="1493" spans="1:14" x14ac:dyDescent="0.2">
      <c r="A1493" s="51" t="s">
        <v>945</v>
      </c>
      <c r="B1493" s="51" t="s">
        <v>3223</v>
      </c>
      <c r="C1493" s="51" t="s">
        <v>100</v>
      </c>
      <c r="D1493" s="51" t="s">
        <v>947</v>
      </c>
      <c r="E1493" s="72">
        <v>0</v>
      </c>
      <c r="F1493" s="73">
        <v>0</v>
      </c>
      <c r="G1493" s="52">
        <v>0</v>
      </c>
      <c r="H1493" s="72">
        <v>0</v>
      </c>
      <c r="I1493" s="72">
        <v>13</v>
      </c>
      <c r="J1493" s="72">
        <v>28176</v>
      </c>
      <c r="K1493" s="66">
        <v>0</v>
      </c>
      <c r="L1493" s="66">
        <v>0</v>
      </c>
      <c r="M1493" s="68">
        <v>45.430133900000001</v>
      </c>
      <c r="N1493" s="61"/>
    </row>
    <row r="1494" spans="1:14" x14ac:dyDescent="0.2">
      <c r="A1494" s="51" t="s">
        <v>945</v>
      </c>
      <c r="B1494" s="51" t="s">
        <v>3224</v>
      </c>
      <c r="C1494" s="51" t="s">
        <v>100</v>
      </c>
      <c r="D1494" s="51" t="s">
        <v>948</v>
      </c>
      <c r="E1494" s="72">
        <v>0</v>
      </c>
      <c r="F1494" s="73">
        <v>0</v>
      </c>
      <c r="G1494" s="52">
        <v>0</v>
      </c>
      <c r="H1494" s="72">
        <v>0</v>
      </c>
      <c r="I1494" s="72">
        <v>16</v>
      </c>
      <c r="J1494" s="72">
        <v>143962</v>
      </c>
      <c r="K1494" s="66">
        <v>0</v>
      </c>
      <c r="L1494" s="66">
        <v>0</v>
      </c>
      <c r="M1494" s="68">
        <v>61.938977960000003</v>
      </c>
      <c r="N1494" s="61"/>
    </row>
    <row r="1495" spans="1:14" x14ac:dyDescent="0.2">
      <c r="A1495" s="51" t="s">
        <v>945</v>
      </c>
      <c r="B1495" s="51" t="s">
        <v>3225</v>
      </c>
      <c r="C1495" s="51" t="s">
        <v>100</v>
      </c>
      <c r="D1495" s="51" t="s">
        <v>949</v>
      </c>
      <c r="E1495" s="72">
        <v>726</v>
      </c>
      <c r="F1495" s="73">
        <v>4695911.96</v>
      </c>
      <c r="G1495" s="52">
        <v>0</v>
      </c>
      <c r="H1495" s="72">
        <v>0</v>
      </c>
      <c r="I1495" s="72">
        <v>0</v>
      </c>
      <c r="J1495" s="72">
        <v>0</v>
      </c>
      <c r="K1495" s="66">
        <v>0</v>
      </c>
      <c r="L1495" s="66">
        <v>3352</v>
      </c>
      <c r="M1495" s="68">
        <v>4837.2201255500004</v>
      </c>
      <c r="N1495" s="61"/>
    </row>
    <row r="1496" spans="1:14" x14ac:dyDescent="0.2">
      <c r="A1496" s="51" t="s">
        <v>945</v>
      </c>
      <c r="B1496" s="51" t="s">
        <v>3226</v>
      </c>
      <c r="C1496" s="51" t="s">
        <v>100</v>
      </c>
      <c r="D1496" s="51" t="s">
        <v>951</v>
      </c>
      <c r="E1496" s="72">
        <v>0</v>
      </c>
      <c r="F1496" s="73">
        <v>0</v>
      </c>
      <c r="G1496" s="52">
        <v>4</v>
      </c>
      <c r="H1496" s="72">
        <v>30321</v>
      </c>
      <c r="I1496" s="72">
        <v>1</v>
      </c>
      <c r="J1496" s="72">
        <v>1119</v>
      </c>
      <c r="K1496" s="66">
        <v>0</v>
      </c>
      <c r="L1496" s="66">
        <v>0</v>
      </c>
      <c r="M1496" s="68">
        <v>15.897110099999999</v>
      </c>
      <c r="N1496" s="61"/>
    </row>
    <row r="1497" spans="1:14" x14ac:dyDescent="0.2">
      <c r="A1497" s="51" t="s">
        <v>945</v>
      </c>
      <c r="B1497" s="51" t="s">
        <v>3227</v>
      </c>
      <c r="C1497" s="51" t="s">
        <v>100</v>
      </c>
      <c r="D1497" s="51" t="s">
        <v>948</v>
      </c>
      <c r="E1497" s="72">
        <v>0</v>
      </c>
      <c r="F1497" s="73">
        <v>0</v>
      </c>
      <c r="G1497" s="52">
        <v>2</v>
      </c>
      <c r="H1497" s="72">
        <v>49496</v>
      </c>
      <c r="I1497" s="72">
        <v>0</v>
      </c>
      <c r="J1497" s="72">
        <v>0</v>
      </c>
      <c r="K1497" s="66">
        <v>0</v>
      </c>
      <c r="L1497" s="66">
        <v>0</v>
      </c>
      <c r="M1497" s="68">
        <v>17.12738474</v>
      </c>
      <c r="N1497" s="61"/>
    </row>
    <row r="1498" spans="1:14" x14ac:dyDescent="0.2">
      <c r="A1498" s="51" t="s">
        <v>945</v>
      </c>
      <c r="B1498" s="51" t="s">
        <v>3228</v>
      </c>
      <c r="C1498" s="51" t="s">
        <v>87</v>
      </c>
      <c r="D1498" s="51" t="s">
        <v>950</v>
      </c>
      <c r="E1498" s="72">
        <v>18</v>
      </c>
      <c r="F1498" s="73">
        <v>30007.77</v>
      </c>
      <c r="G1498" s="52">
        <v>0</v>
      </c>
      <c r="H1498" s="72">
        <v>0</v>
      </c>
      <c r="I1498" s="72">
        <v>0</v>
      </c>
      <c r="J1498" s="72">
        <v>0</v>
      </c>
      <c r="K1498" s="66">
        <v>0</v>
      </c>
      <c r="L1498" s="66">
        <v>0</v>
      </c>
      <c r="M1498" s="68">
        <v>26.678737999999999</v>
      </c>
      <c r="N1498" s="61"/>
    </row>
    <row r="1499" spans="1:14" x14ac:dyDescent="0.2">
      <c r="A1499" s="51" t="s">
        <v>945</v>
      </c>
      <c r="B1499" s="51" t="s">
        <v>3229</v>
      </c>
      <c r="C1499" s="51" t="s">
        <v>100</v>
      </c>
      <c r="D1499" s="51" t="s">
        <v>947</v>
      </c>
      <c r="E1499" s="72">
        <v>0</v>
      </c>
      <c r="F1499" s="73">
        <v>0</v>
      </c>
      <c r="G1499" s="52">
        <v>0</v>
      </c>
      <c r="H1499" s="72">
        <v>0</v>
      </c>
      <c r="I1499" s="72">
        <v>12</v>
      </c>
      <c r="J1499" s="72">
        <v>25239</v>
      </c>
      <c r="K1499" s="66">
        <v>0</v>
      </c>
      <c r="L1499" s="66">
        <v>0</v>
      </c>
      <c r="M1499" s="68">
        <v>36.403469649999998</v>
      </c>
      <c r="N1499" s="61"/>
    </row>
    <row r="1500" spans="1:14" ht="25.5" x14ac:dyDescent="0.2">
      <c r="A1500" s="51" t="s">
        <v>952</v>
      </c>
      <c r="B1500" s="51" t="s">
        <v>3230</v>
      </c>
      <c r="C1500" s="51" t="s">
        <v>100</v>
      </c>
      <c r="D1500" s="51" t="s">
        <v>953</v>
      </c>
      <c r="E1500" s="72">
        <v>414</v>
      </c>
      <c r="F1500" s="73">
        <v>1271984.73</v>
      </c>
      <c r="G1500" s="52">
        <v>0</v>
      </c>
      <c r="H1500" s="72">
        <v>0</v>
      </c>
      <c r="I1500" s="72">
        <v>0</v>
      </c>
      <c r="J1500" s="72">
        <v>0</v>
      </c>
      <c r="K1500" s="66">
        <v>1459</v>
      </c>
      <c r="L1500" s="66">
        <v>1459</v>
      </c>
      <c r="M1500" s="68">
        <v>963.01859895000007</v>
      </c>
      <c r="N1500" s="61"/>
    </row>
    <row r="1501" spans="1:14" ht="25.5" x14ac:dyDescent="0.2">
      <c r="A1501" s="51" t="s">
        <v>952</v>
      </c>
      <c r="B1501" s="51" t="s">
        <v>3231</v>
      </c>
      <c r="C1501" s="51" t="s">
        <v>91</v>
      </c>
      <c r="D1501" s="51" t="s">
        <v>954</v>
      </c>
      <c r="E1501" s="72">
        <v>0</v>
      </c>
      <c r="F1501" s="73">
        <v>0</v>
      </c>
      <c r="G1501" s="52">
        <v>0</v>
      </c>
      <c r="H1501" s="72">
        <v>0</v>
      </c>
      <c r="I1501" s="72">
        <v>1</v>
      </c>
      <c r="J1501" s="72">
        <v>41617</v>
      </c>
      <c r="K1501" s="66">
        <v>0</v>
      </c>
      <c r="L1501" s="66">
        <v>0</v>
      </c>
      <c r="M1501" s="68">
        <v>30.165576000000001</v>
      </c>
      <c r="N1501" s="61"/>
    </row>
    <row r="1502" spans="1:14" ht="25.5" x14ac:dyDescent="0.2">
      <c r="A1502" s="51" t="s">
        <v>952</v>
      </c>
      <c r="B1502" s="51" t="s">
        <v>3232</v>
      </c>
      <c r="C1502" s="51" t="s">
        <v>91</v>
      </c>
      <c r="D1502" s="51" t="s">
        <v>955</v>
      </c>
      <c r="E1502" s="72">
        <v>7</v>
      </c>
      <c r="F1502" s="73">
        <v>23587.75</v>
      </c>
      <c r="G1502" s="52">
        <v>4</v>
      </c>
      <c r="H1502" s="72">
        <v>90299</v>
      </c>
      <c r="I1502" s="72">
        <v>0</v>
      </c>
      <c r="J1502" s="72">
        <v>0</v>
      </c>
      <c r="K1502" s="66">
        <v>0</v>
      </c>
      <c r="L1502" s="66">
        <v>35.729999999999997</v>
      </c>
      <c r="M1502" s="68">
        <v>150.87179699999999</v>
      </c>
      <c r="N1502" s="61"/>
    </row>
    <row r="1503" spans="1:14" x14ac:dyDescent="0.2">
      <c r="A1503" s="51" t="s">
        <v>956</v>
      </c>
      <c r="B1503" s="51" t="s">
        <v>3233</v>
      </c>
      <c r="C1503" s="51" t="s">
        <v>100</v>
      </c>
      <c r="D1503" s="51" t="s">
        <v>957</v>
      </c>
      <c r="E1503" s="72">
        <v>7</v>
      </c>
      <c r="F1503" s="73">
        <v>45770</v>
      </c>
      <c r="G1503" s="52">
        <v>0</v>
      </c>
      <c r="H1503" s="72">
        <v>0</v>
      </c>
      <c r="I1503" s="72">
        <v>0</v>
      </c>
      <c r="J1503" s="72">
        <v>0</v>
      </c>
      <c r="K1503" s="66">
        <v>0</v>
      </c>
      <c r="L1503" s="66">
        <v>3.2</v>
      </c>
      <c r="M1503" s="68">
        <v>37.699770790000002</v>
      </c>
      <c r="N1503" s="61"/>
    </row>
    <row r="1504" spans="1:14" x14ac:dyDescent="0.2">
      <c r="A1504" s="51" t="s">
        <v>956</v>
      </c>
      <c r="B1504" s="51" t="s">
        <v>3234</v>
      </c>
      <c r="C1504" s="51" t="s">
        <v>100</v>
      </c>
      <c r="D1504" s="51" t="s">
        <v>1477</v>
      </c>
      <c r="E1504" s="72">
        <v>3</v>
      </c>
      <c r="F1504" s="73">
        <v>5860</v>
      </c>
      <c r="G1504" s="52">
        <v>0</v>
      </c>
      <c r="H1504" s="72">
        <v>0</v>
      </c>
      <c r="I1504" s="72">
        <v>0</v>
      </c>
      <c r="J1504" s="72">
        <v>0</v>
      </c>
      <c r="K1504" s="66">
        <v>0</v>
      </c>
      <c r="L1504" s="66">
        <v>1.2</v>
      </c>
      <c r="M1504" s="68">
        <v>13.150860720000001</v>
      </c>
      <c r="N1504" s="61"/>
    </row>
    <row r="1505" spans="1:14" x14ac:dyDescent="0.2">
      <c r="A1505" s="51" t="s">
        <v>956</v>
      </c>
      <c r="B1505" s="51" t="s">
        <v>3235</v>
      </c>
      <c r="C1505" s="51" t="s">
        <v>91</v>
      </c>
      <c r="D1505" s="51" t="s">
        <v>1710</v>
      </c>
      <c r="E1505" s="72">
        <v>0</v>
      </c>
      <c r="F1505" s="73">
        <v>0</v>
      </c>
      <c r="G1505" s="52">
        <v>0</v>
      </c>
      <c r="H1505" s="72">
        <v>0</v>
      </c>
      <c r="I1505" s="72">
        <v>3</v>
      </c>
      <c r="J1505" s="72">
        <v>47221</v>
      </c>
      <c r="K1505" s="66">
        <v>0</v>
      </c>
      <c r="L1505" s="66">
        <v>0</v>
      </c>
      <c r="M1505" s="68">
        <v>87.277184000000005</v>
      </c>
      <c r="N1505" s="61"/>
    </row>
    <row r="1506" spans="1:14" x14ac:dyDescent="0.2">
      <c r="A1506" s="51" t="s">
        <v>956</v>
      </c>
      <c r="B1506" s="51" t="s">
        <v>3236</v>
      </c>
      <c r="C1506" s="51" t="s">
        <v>100</v>
      </c>
      <c r="D1506" s="51" t="s">
        <v>958</v>
      </c>
      <c r="E1506" s="72">
        <v>172</v>
      </c>
      <c r="F1506" s="73">
        <v>1043427</v>
      </c>
      <c r="G1506" s="52">
        <v>0</v>
      </c>
      <c r="H1506" s="72">
        <v>0</v>
      </c>
      <c r="I1506" s="72">
        <v>6</v>
      </c>
      <c r="J1506" s="72">
        <v>121806</v>
      </c>
      <c r="K1506" s="66">
        <v>0</v>
      </c>
      <c r="L1506" s="66">
        <v>218</v>
      </c>
      <c r="M1506" s="68">
        <v>830.76322544000004</v>
      </c>
      <c r="N1506" s="61"/>
    </row>
    <row r="1507" spans="1:14" x14ac:dyDescent="0.2">
      <c r="A1507" s="51" t="s">
        <v>956</v>
      </c>
      <c r="B1507" s="51" t="s">
        <v>3237</v>
      </c>
      <c r="C1507" s="51" t="s">
        <v>100</v>
      </c>
      <c r="D1507" s="51" t="s">
        <v>957</v>
      </c>
      <c r="E1507" s="72">
        <v>1</v>
      </c>
      <c r="F1507" s="73">
        <v>22006</v>
      </c>
      <c r="G1507" s="52">
        <v>0</v>
      </c>
      <c r="H1507" s="72">
        <v>0</v>
      </c>
      <c r="I1507" s="72">
        <v>0</v>
      </c>
      <c r="J1507" s="72">
        <v>0</v>
      </c>
      <c r="K1507" s="66">
        <v>0</v>
      </c>
      <c r="L1507" s="66">
        <v>475.57299999999998</v>
      </c>
      <c r="M1507" s="68">
        <v>30.318177370000001</v>
      </c>
      <c r="N1507" s="61"/>
    </row>
    <row r="1508" spans="1:14" x14ac:dyDescent="0.2">
      <c r="A1508" s="51" t="s">
        <v>956</v>
      </c>
      <c r="B1508" s="51" t="s">
        <v>3238</v>
      </c>
      <c r="C1508" s="51" t="s">
        <v>100</v>
      </c>
      <c r="D1508" s="51" t="s">
        <v>959</v>
      </c>
      <c r="E1508" s="72">
        <v>261</v>
      </c>
      <c r="F1508" s="73">
        <v>235254</v>
      </c>
      <c r="G1508" s="52">
        <v>0</v>
      </c>
      <c r="H1508" s="72">
        <v>0</v>
      </c>
      <c r="I1508" s="72">
        <v>78</v>
      </c>
      <c r="J1508" s="72">
        <v>111236</v>
      </c>
      <c r="K1508" s="66">
        <v>0</v>
      </c>
      <c r="L1508" s="66">
        <v>35</v>
      </c>
      <c r="M1508" s="68">
        <v>147.03470874000001</v>
      </c>
      <c r="N1508" s="61"/>
    </row>
    <row r="1509" spans="1:14" x14ac:dyDescent="0.2">
      <c r="A1509" s="51" t="s">
        <v>956</v>
      </c>
      <c r="B1509" s="51" t="s">
        <v>3239</v>
      </c>
      <c r="C1509" s="51" t="s">
        <v>100</v>
      </c>
      <c r="D1509" s="51" t="s">
        <v>957</v>
      </c>
      <c r="E1509" s="72">
        <v>140</v>
      </c>
      <c r="F1509" s="73">
        <v>678990.47</v>
      </c>
      <c r="G1509" s="52">
        <v>0</v>
      </c>
      <c r="H1509" s="72">
        <v>0</v>
      </c>
      <c r="I1509" s="72">
        <v>17</v>
      </c>
      <c r="J1509" s="72">
        <v>172292</v>
      </c>
      <c r="K1509" s="66">
        <v>0</v>
      </c>
      <c r="L1509" s="66">
        <v>740.36300000000006</v>
      </c>
      <c r="M1509" s="68">
        <v>892.28629670000009</v>
      </c>
      <c r="N1509" s="61"/>
    </row>
    <row r="1510" spans="1:14" x14ac:dyDescent="0.2">
      <c r="A1510" s="51" t="s">
        <v>956</v>
      </c>
      <c r="B1510" s="51" t="s">
        <v>3240</v>
      </c>
      <c r="C1510" s="51" t="s">
        <v>100</v>
      </c>
      <c r="D1510" s="51" t="s">
        <v>960</v>
      </c>
      <c r="E1510" s="72">
        <v>81</v>
      </c>
      <c r="F1510" s="73">
        <v>403716</v>
      </c>
      <c r="G1510" s="52">
        <v>0</v>
      </c>
      <c r="H1510" s="72">
        <v>0</v>
      </c>
      <c r="I1510" s="72">
        <v>68</v>
      </c>
      <c r="J1510" s="72">
        <v>464819</v>
      </c>
      <c r="K1510" s="66">
        <v>0</v>
      </c>
      <c r="L1510" s="66">
        <v>1270.75</v>
      </c>
      <c r="M1510" s="68">
        <v>1487.9031970999999</v>
      </c>
      <c r="N1510" s="61"/>
    </row>
    <row r="1511" spans="1:14" x14ac:dyDescent="0.2">
      <c r="A1511" s="51" t="s">
        <v>956</v>
      </c>
      <c r="B1511" s="51" t="s">
        <v>3241</v>
      </c>
      <c r="C1511" s="51" t="s">
        <v>100</v>
      </c>
      <c r="D1511" s="51" t="s">
        <v>961</v>
      </c>
      <c r="E1511" s="72">
        <v>76</v>
      </c>
      <c r="F1511" s="73">
        <v>433271</v>
      </c>
      <c r="G1511" s="52">
        <v>0</v>
      </c>
      <c r="H1511" s="72">
        <v>0</v>
      </c>
      <c r="I1511" s="72">
        <v>157</v>
      </c>
      <c r="J1511" s="72">
        <v>870462.28</v>
      </c>
      <c r="K1511" s="66">
        <v>0</v>
      </c>
      <c r="L1511" s="66">
        <v>305</v>
      </c>
      <c r="M1511" s="68">
        <v>814.12603432000003</v>
      </c>
      <c r="N1511" s="61"/>
    </row>
    <row r="1512" spans="1:14" x14ac:dyDescent="0.2">
      <c r="A1512" s="51" t="s">
        <v>956</v>
      </c>
      <c r="B1512" s="51" t="s">
        <v>3242</v>
      </c>
      <c r="C1512" s="51" t="s">
        <v>100</v>
      </c>
      <c r="D1512" s="51" t="s">
        <v>962</v>
      </c>
      <c r="E1512" s="72">
        <v>828</v>
      </c>
      <c r="F1512" s="73">
        <v>4839458.6900000004</v>
      </c>
      <c r="G1512" s="52">
        <v>0</v>
      </c>
      <c r="H1512" s="72">
        <v>0</v>
      </c>
      <c r="I1512" s="72">
        <v>106</v>
      </c>
      <c r="J1512" s="72">
        <v>475288</v>
      </c>
      <c r="K1512" s="66">
        <v>0</v>
      </c>
      <c r="L1512" s="66">
        <v>1881.2</v>
      </c>
      <c r="M1512" s="68">
        <v>5763.2979554100002</v>
      </c>
      <c r="N1512" s="61"/>
    </row>
    <row r="1513" spans="1:14" x14ac:dyDescent="0.2">
      <c r="A1513" s="51" t="s">
        <v>956</v>
      </c>
      <c r="B1513" s="51" t="s">
        <v>3243</v>
      </c>
      <c r="C1513" s="51" t="s">
        <v>100</v>
      </c>
      <c r="D1513" s="51" t="s">
        <v>963</v>
      </c>
      <c r="E1513" s="72">
        <v>1</v>
      </c>
      <c r="F1513" s="73">
        <v>228</v>
      </c>
      <c r="G1513" s="52">
        <v>0</v>
      </c>
      <c r="H1513" s="72">
        <v>0</v>
      </c>
      <c r="I1513" s="72">
        <v>94</v>
      </c>
      <c r="J1513" s="72">
        <v>795730</v>
      </c>
      <c r="K1513" s="66">
        <v>0</v>
      </c>
      <c r="L1513" s="66">
        <v>545</v>
      </c>
      <c r="M1513" s="68">
        <v>849.62288132000003</v>
      </c>
      <c r="N1513" s="61"/>
    </row>
    <row r="1514" spans="1:14" x14ac:dyDescent="0.2">
      <c r="A1514" s="51" t="s">
        <v>956</v>
      </c>
      <c r="B1514" s="51" t="s">
        <v>3244</v>
      </c>
      <c r="C1514" s="51" t="s">
        <v>100</v>
      </c>
      <c r="D1514" s="51" t="s">
        <v>1709</v>
      </c>
      <c r="E1514" s="72">
        <v>261</v>
      </c>
      <c r="F1514" s="73">
        <v>1931151</v>
      </c>
      <c r="G1514" s="52">
        <v>0</v>
      </c>
      <c r="H1514" s="72">
        <v>0</v>
      </c>
      <c r="I1514" s="72">
        <v>122</v>
      </c>
      <c r="J1514" s="72">
        <v>953529</v>
      </c>
      <c r="K1514" s="66">
        <v>0</v>
      </c>
      <c r="L1514" s="66">
        <v>1162.76</v>
      </c>
      <c r="M1514" s="68">
        <v>3042.5676884299996</v>
      </c>
      <c r="N1514" s="61"/>
    </row>
    <row r="1515" spans="1:14" x14ac:dyDescent="0.2">
      <c r="A1515" s="51" t="s">
        <v>956</v>
      </c>
      <c r="B1515" s="51" t="s">
        <v>3245</v>
      </c>
      <c r="C1515" s="51" t="s">
        <v>100</v>
      </c>
      <c r="D1515" s="51" t="s">
        <v>958</v>
      </c>
      <c r="E1515" s="72">
        <v>85</v>
      </c>
      <c r="F1515" s="73">
        <v>345430</v>
      </c>
      <c r="G1515" s="52">
        <v>0</v>
      </c>
      <c r="H1515" s="72">
        <v>0</v>
      </c>
      <c r="I1515" s="72">
        <v>5</v>
      </c>
      <c r="J1515" s="72">
        <v>123339</v>
      </c>
      <c r="K1515" s="66">
        <v>0</v>
      </c>
      <c r="L1515" s="66">
        <v>659</v>
      </c>
      <c r="M1515" s="68">
        <v>532.57109711999999</v>
      </c>
      <c r="N1515" s="61"/>
    </row>
    <row r="1516" spans="1:14" x14ac:dyDescent="0.2">
      <c r="A1516" s="51" t="s">
        <v>956</v>
      </c>
      <c r="B1516" s="51" t="s">
        <v>3246</v>
      </c>
      <c r="C1516" s="51" t="s">
        <v>100</v>
      </c>
      <c r="D1516" s="51" t="s">
        <v>958</v>
      </c>
      <c r="E1516" s="72">
        <v>2</v>
      </c>
      <c r="F1516" s="73">
        <v>30988</v>
      </c>
      <c r="G1516" s="52">
        <v>0</v>
      </c>
      <c r="H1516" s="72">
        <v>0</v>
      </c>
      <c r="I1516" s="72">
        <v>0</v>
      </c>
      <c r="J1516" s="72">
        <v>0</v>
      </c>
      <c r="K1516" s="66">
        <v>0</v>
      </c>
      <c r="L1516" s="66">
        <v>37</v>
      </c>
      <c r="M1516" s="68">
        <v>46.55719131</v>
      </c>
      <c r="N1516" s="61"/>
    </row>
    <row r="1517" spans="1:14" x14ac:dyDescent="0.2">
      <c r="A1517" s="51" t="s">
        <v>956</v>
      </c>
      <c r="B1517" s="51" t="s">
        <v>3247</v>
      </c>
      <c r="C1517" s="51" t="s">
        <v>100</v>
      </c>
      <c r="D1517" s="51" t="s">
        <v>182</v>
      </c>
      <c r="E1517" s="72">
        <v>12</v>
      </c>
      <c r="F1517" s="73">
        <v>39357</v>
      </c>
      <c r="G1517" s="52">
        <v>0</v>
      </c>
      <c r="H1517" s="72">
        <v>0</v>
      </c>
      <c r="I1517" s="72">
        <v>1</v>
      </c>
      <c r="J1517" s="72">
        <v>306.44</v>
      </c>
      <c r="K1517" s="66">
        <v>0</v>
      </c>
      <c r="L1517" s="66">
        <v>0</v>
      </c>
      <c r="M1517" s="68">
        <v>65.084856329999994</v>
      </c>
      <c r="N1517" s="61"/>
    </row>
    <row r="1518" spans="1:14" x14ac:dyDescent="0.2">
      <c r="A1518" s="51" t="s">
        <v>956</v>
      </c>
      <c r="B1518" s="51" t="s">
        <v>3248</v>
      </c>
      <c r="C1518" s="51" t="s">
        <v>100</v>
      </c>
      <c r="D1518" s="51" t="s">
        <v>964</v>
      </c>
      <c r="E1518" s="72">
        <v>114</v>
      </c>
      <c r="F1518" s="73">
        <v>353786</v>
      </c>
      <c r="G1518" s="52">
        <v>0</v>
      </c>
      <c r="H1518" s="72">
        <v>0</v>
      </c>
      <c r="I1518" s="72">
        <v>153</v>
      </c>
      <c r="J1518" s="72">
        <v>313951</v>
      </c>
      <c r="K1518" s="66">
        <v>0</v>
      </c>
      <c r="L1518" s="66">
        <v>736.21</v>
      </c>
      <c r="M1518" s="68">
        <v>935.07100620000006</v>
      </c>
      <c r="N1518" s="61"/>
    </row>
    <row r="1519" spans="1:14" x14ac:dyDescent="0.2">
      <c r="A1519" s="51" t="s">
        <v>70</v>
      </c>
      <c r="B1519" s="51" t="s">
        <v>3249</v>
      </c>
      <c r="C1519" s="51" t="s">
        <v>100</v>
      </c>
      <c r="D1519" s="51" t="s">
        <v>976</v>
      </c>
      <c r="E1519" s="72">
        <v>2</v>
      </c>
      <c r="F1519" s="73">
        <v>2865</v>
      </c>
      <c r="G1519" s="52">
        <v>0</v>
      </c>
      <c r="H1519" s="72">
        <v>0</v>
      </c>
      <c r="I1519" s="72">
        <v>0</v>
      </c>
      <c r="J1519" s="72">
        <v>0</v>
      </c>
      <c r="K1519" s="66">
        <v>0</v>
      </c>
      <c r="L1519" s="66">
        <v>14</v>
      </c>
      <c r="M1519" s="68">
        <v>12.714723189999999</v>
      </c>
      <c r="N1519" s="61"/>
    </row>
    <row r="1520" spans="1:14" x14ac:dyDescent="0.2">
      <c r="A1520" s="51" t="s">
        <v>70</v>
      </c>
      <c r="B1520" s="51" t="s">
        <v>3250</v>
      </c>
      <c r="C1520" s="51" t="s">
        <v>87</v>
      </c>
      <c r="D1520" s="51" t="s">
        <v>966</v>
      </c>
      <c r="E1520" s="72">
        <v>447</v>
      </c>
      <c r="F1520" s="73">
        <v>2035043.75</v>
      </c>
      <c r="G1520" s="52">
        <v>0</v>
      </c>
      <c r="H1520" s="72">
        <v>0</v>
      </c>
      <c r="I1520" s="72">
        <v>2</v>
      </c>
      <c r="J1520" s="72">
        <v>38250</v>
      </c>
      <c r="K1520" s="66">
        <v>19829.66</v>
      </c>
      <c r="L1520" s="66">
        <v>852568.36</v>
      </c>
      <c r="M1520" s="68">
        <v>4035.0986189999999</v>
      </c>
      <c r="N1520" s="61"/>
    </row>
    <row r="1521" spans="1:14" x14ac:dyDescent="0.2">
      <c r="A1521" s="51" t="s">
        <v>70</v>
      </c>
      <c r="B1521" s="51" t="s">
        <v>3251</v>
      </c>
      <c r="C1521" s="51" t="s">
        <v>93</v>
      </c>
      <c r="D1521" s="51" t="s">
        <v>967</v>
      </c>
      <c r="E1521" s="72">
        <v>20</v>
      </c>
      <c r="F1521" s="73">
        <v>400303</v>
      </c>
      <c r="G1521" s="52">
        <v>0</v>
      </c>
      <c r="H1521" s="72">
        <v>0</v>
      </c>
      <c r="I1521" s="72">
        <v>0</v>
      </c>
      <c r="J1521" s="72">
        <v>0</v>
      </c>
      <c r="K1521" s="66">
        <v>49.78</v>
      </c>
      <c r="L1521" s="66">
        <v>49.78</v>
      </c>
      <c r="M1521" s="68">
        <v>281.37827499999997</v>
      </c>
      <c r="N1521" s="61"/>
    </row>
    <row r="1522" spans="1:14" x14ac:dyDescent="0.2">
      <c r="A1522" s="51" t="s">
        <v>70</v>
      </c>
      <c r="B1522" s="51" t="s">
        <v>3252</v>
      </c>
      <c r="C1522" s="51" t="s">
        <v>93</v>
      </c>
      <c r="D1522" s="51" t="s">
        <v>968</v>
      </c>
      <c r="E1522" s="72">
        <v>7</v>
      </c>
      <c r="F1522" s="73">
        <v>75713</v>
      </c>
      <c r="G1522" s="52">
        <v>0</v>
      </c>
      <c r="H1522" s="72">
        <v>0</v>
      </c>
      <c r="I1522" s="72">
        <v>0</v>
      </c>
      <c r="J1522" s="72">
        <v>0</v>
      </c>
      <c r="K1522" s="66">
        <v>138.41</v>
      </c>
      <c r="L1522" s="66">
        <v>138.41</v>
      </c>
      <c r="M1522" s="68">
        <v>82.980765000000005</v>
      </c>
      <c r="N1522" s="61"/>
    </row>
    <row r="1523" spans="1:14" x14ac:dyDescent="0.2">
      <c r="A1523" s="51" t="s">
        <v>70</v>
      </c>
      <c r="B1523" s="51" t="s">
        <v>3253</v>
      </c>
      <c r="C1523" s="51" t="s">
        <v>87</v>
      </c>
      <c r="D1523" s="51" t="s">
        <v>969</v>
      </c>
      <c r="E1523" s="72">
        <v>31</v>
      </c>
      <c r="F1523" s="73">
        <v>52362</v>
      </c>
      <c r="G1523" s="52">
        <v>0</v>
      </c>
      <c r="H1523" s="72">
        <v>0</v>
      </c>
      <c r="I1523" s="72">
        <v>0</v>
      </c>
      <c r="J1523" s="72">
        <v>0</v>
      </c>
      <c r="K1523" s="66">
        <v>1003</v>
      </c>
      <c r="L1523" s="66">
        <v>2728.6400000000003</v>
      </c>
      <c r="M1523" s="68">
        <v>179.51215999999999</v>
      </c>
      <c r="N1523" s="61"/>
    </row>
    <row r="1524" spans="1:14" x14ac:dyDescent="0.2">
      <c r="A1524" s="51" t="s">
        <v>70</v>
      </c>
      <c r="B1524" s="51" t="s">
        <v>3254</v>
      </c>
      <c r="C1524" s="51" t="s">
        <v>100</v>
      </c>
      <c r="D1524" s="51" t="s">
        <v>970</v>
      </c>
      <c r="E1524" s="72">
        <v>715</v>
      </c>
      <c r="F1524" s="73">
        <v>12539815.5</v>
      </c>
      <c r="G1524" s="52">
        <v>1</v>
      </c>
      <c r="H1524" s="72">
        <v>78980</v>
      </c>
      <c r="I1524" s="72">
        <v>134</v>
      </c>
      <c r="J1524" s="72">
        <v>417687</v>
      </c>
      <c r="K1524" s="66">
        <v>5748.41</v>
      </c>
      <c r="L1524" s="66">
        <v>6669.56</v>
      </c>
      <c r="M1524" s="68">
        <v>11628.929400839999</v>
      </c>
      <c r="N1524" s="61"/>
    </row>
    <row r="1525" spans="1:14" x14ac:dyDescent="0.2">
      <c r="A1525" s="51" t="s">
        <v>70</v>
      </c>
      <c r="B1525" s="51" t="s">
        <v>3255</v>
      </c>
      <c r="C1525" s="51" t="s">
        <v>100</v>
      </c>
      <c r="D1525" s="51" t="s">
        <v>971</v>
      </c>
      <c r="E1525" s="72">
        <v>18</v>
      </c>
      <c r="F1525" s="73">
        <v>129041</v>
      </c>
      <c r="G1525" s="52">
        <v>0</v>
      </c>
      <c r="H1525" s="72">
        <v>0</v>
      </c>
      <c r="I1525" s="72">
        <v>0</v>
      </c>
      <c r="J1525" s="72">
        <v>0</v>
      </c>
      <c r="K1525" s="66">
        <v>731</v>
      </c>
      <c r="L1525" s="66">
        <v>731</v>
      </c>
      <c r="M1525" s="68">
        <v>162.88335497999998</v>
      </c>
      <c r="N1525" s="61"/>
    </row>
    <row r="1526" spans="1:14" x14ac:dyDescent="0.2">
      <c r="A1526" s="51" t="s">
        <v>70</v>
      </c>
      <c r="B1526" s="51" t="s">
        <v>3256</v>
      </c>
      <c r="C1526" s="51" t="s">
        <v>1636</v>
      </c>
      <c r="D1526" s="51" t="s">
        <v>972</v>
      </c>
      <c r="E1526" s="72">
        <v>119</v>
      </c>
      <c r="F1526" s="73">
        <v>86962.25</v>
      </c>
      <c r="G1526" s="52">
        <v>0</v>
      </c>
      <c r="H1526" s="72">
        <v>0</v>
      </c>
      <c r="I1526" s="72">
        <v>179</v>
      </c>
      <c r="J1526" s="72">
        <v>1268695.3700000001</v>
      </c>
      <c r="K1526" s="66">
        <v>3889.1109999999999</v>
      </c>
      <c r="L1526" s="66">
        <v>13950.542000000001</v>
      </c>
      <c r="M1526" s="68">
        <v>1215.535705</v>
      </c>
      <c r="N1526" s="61"/>
    </row>
    <row r="1527" spans="1:14" x14ac:dyDescent="0.2">
      <c r="A1527" s="51" t="s">
        <v>70</v>
      </c>
      <c r="B1527" s="51" t="s">
        <v>3257</v>
      </c>
      <c r="C1527" s="51" t="s">
        <v>91</v>
      </c>
      <c r="D1527" s="51" t="s">
        <v>973</v>
      </c>
      <c r="E1527" s="72">
        <v>135</v>
      </c>
      <c r="F1527" s="73">
        <v>404397</v>
      </c>
      <c r="G1527" s="52">
        <v>0</v>
      </c>
      <c r="H1527" s="72">
        <v>0</v>
      </c>
      <c r="I1527" s="72">
        <v>0</v>
      </c>
      <c r="J1527" s="72">
        <v>0</v>
      </c>
      <c r="K1527" s="66">
        <v>511.93</v>
      </c>
      <c r="L1527" s="66">
        <v>512.01</v>
      </c>
      <c r="M1527" s="68">
        <v>316.03563000000003</v>
      </c>
      <c r="N1527" s="61"/>
    </row>
    <row r="1528" spans="1:14" x14ac:dyDescent="0.2">
      <c r="A1528" s="51" t="s">
        <v>70</v>
      </c>
      <c r="B1528" s="51" t="s">
        <v>3258</v>
      </c>
      <c r="C1528" s="51" t="s">
        <v>1635</v>
      </c>
      <c r="D1528" s="51" t="s">
        <v>967</v>
      </c>
      <c r="E1528" s="72">
        <v>63</v>
      </c>
      <c r="F1528" s="73">
        <v>502966</v>
      </c>
      <c r="G1528" s="52">
        <v>0</v>
      </c>
      <c r="H1528" s="72">
        <v>0</v>
      </c>
      <c r="I1528" s="72">
        <v>1</v>
      </c>
      <c r="J1528" s="72">
        <v>3000</v>
      </c>
      <c r="K1528" s="66">
        <v>0</v>
      </c>
      <c r="L1528" s="66">
        <v>140</v>
      </c>
      <c r="M1528" s="68">
        <v>780.67862733000004</v>
      </c>
      <c r="N1528" s="61"/>
    </row>
    <row r="1529" spans="1:14" x14ac:dyDescent="0.2">
      <c r="A1529" s="51" t="s">
        <v>70</v>
      </c>
      <c r="B1529" s="51" t="s">
        <v>3259</v>
      </c>
      <c r="C1529" s="51" t="s">
        <v>87</v>
      </c>
      <c r="D1529" s="51" t="s">
        <v>974</v>
      </c>
      <c r="E1529" s="72">
        <v>1024</v>
      </c>
      <c r="F1529" s="73">
        <v>2591545.25</v>
      </c>
      <c r="G1529" s="52">
        <v>19</v>
      </c>
      <c r="H1529" s="72">
        <v>648036</v>
      </c>
      <c r="I1529" s="72">
        <v>0</v>
      </c>
      <c r="J1529" s="72">
        <v>0</v>
      </c>
      <c r="K1529" s="66">
        <v>19800.72</v>
      </c>
      <c r="L1529" s="66">
        <v>23907.892</v>
      </c>
      <c r="M1529" s="68">
        <v>4058.1713669999999</v>
      </c>
      <c r="N1529" s="61"/>
    </row>
    <row r="1530" spans="1:14" x14ac:dyDescent="0.2">
      <c r="A1530" s="51" t="s">
        <v>70</v>
      </c>
      <c r="B1530" s="51" t="s">
        <v>3260</v>
      </c>
      <c r="C1530" s="51" t="s">
        <v>87</v>
      </c>
      <c r="D1530" s="51" t="s">
        <v>965</v>
      </c>
      <c r="E1530" s="72">
        <v>313</v>
      </c>
      <c r="F1530" s="73">
        <v>1246688</v>
      </c>
      <c r="G1530" s="52">
        <v>0</v>
      </c>
      <c r="H1530" s="72">
        <v>0</v>
      </c>
      <c r="I1530" s="72">
        <v>0</v>
      </c>
      <c r="J1530" s="72">
        <v>0</v>
      </c>
      <c r="K1530" s="66">
        <v>19434.939999999999</v>
      </c>
      <c r="L1530" s="66">
        <v>19437.14</v>
      </c>
      <c r="M1530" s="68">
        <v>1456.813707</v>
      </c>
      <c r="N1530" s="61"/>
    </row>
    <row r="1531" spans="1:14" x14ac:dyDescent="0.2">
      <c r="A1531" s="51" t="s">
        <v>70</v>
      </c>
      <c r="B1531" s="51" t="s">
        <v>3261</v>
      </c>
      <c r="C1531" s="51" t="s">
        <v>100</v>
      </c>
      <c r="D1531" s="51" t="s">
        <v>975</v>
      </c>
      <c r="E1531" s="72">
        <v>34</v>
      </c>
      <c r="F1531" s="73">
        <v>27354</v>
      </c>
      <c r="G1531" s="52">
        <v>0</v>
      </c>
      <c r="H1531" s="72">
        <v>0</v>
      </c>
      <c r="I1531" s="72">
        <v>0</v>
      </c>
      <c r="J1531" s="72">
        <v>0</v>
      </c>
      <c r="K1531" s="66">
        <v>7180</v>
      </c>
      <c r="L1531" s="66">
        <v>572656.05000000005</v>
      </c>
      <c r="M1531" s="68">
        <v>456.80703664999999</v>
      </c>
      <c r="N1531" s="61"/>
    </row>
    <row r="1532" spans="1:14" x14ac:dyDescent="0.2">
      <c r="A1532" s="51" t="s">
        <v>70</v>
      </c>
      <c r="B1532" s="51" t="s">
        <v>3262</v>
      </c>
      <c r="C1532" s="51" t="s">
        <v>100</v>
      </c>
      <c r="D1532" s="51" t="s">
        <v>976</v>
      </c>
      <c r="E1532" s="72">
        <v>83</v>
      </c>
      <c r="F1532" s="73">
        <v>452896</v>
      </c>
      <c r="G1532" s="52">
        <v>0</v>
      </c>
      <c r="H1532" s="72">
        <v>0</v>
      </c>
      <c r="I1532" s="72">
        <v>0</v>
      </c>
      <c r="J1532" s="72">
        <v>0</v>
      </c>
      <c r="K1532" s="66">
        <v>0</v>
      </c>
      <c r="L1532" s="66">
        <v>366877.22</v>
      </c>
      <c r="M1532" s="68">
        <v>1764.00159467</v>
      </c>
      <c r="N1532" s="61"/>
    </row>
    <row r="1533" spans="1:14" x14ac:dyDescent="0.2">
      <c r="A1533" s="51" t="s">
        <v>71</v>
      </c>
      <c r="B1533" s="51" t="s">
        <v>3263</v>
      </c>
      <c r="C1533" s="51" t="s">
        <v>1635</v>
      </c>
      <c r="D1533" s="51" t="s">
        <v>977</v>
      </c>
      <c r="E1533" s="72">
        <v>39</v>
      </c>
      <c r="F1533" s="73">
        <v>426667</v>
      </c>
      <c r="G1533" s="52">
        <v>0</v>
      </c>
      <c r="H1533" s="72">
        <v>0</v>
      </c>
      <c r="I1533" s="72">
        <v>1</v>
      </c>
      <c r="J1533" s="72">
        <v>3000</v>
      </c>
      <c r="K1533" s="66">
        <v>0</v>
      </c>
      <c r="L1533" s="66">
        <v>248.48</v>
      </c>
      <c r="M1533" s="68">
        <v>628.54258565999999</v>
      </c>
      <c r="N1533" s="61"/>
    </row>
    <row r="1534" spans="1:14" x14ac:dyDescent="0.2">
      <c r="A1534" s="51" t="s">
        <v>71</v>
      </c>
      <c r="B1534" s="51" t="s">
        <v>3264</v>
      </c>
      <c r="C1534" s="51" t="s">
        <v>1636</v>
      </c>
      <c r="D1534" s="51" t="s">
        <v>979</v>
      </c>
      <c r="E1534" s="72">
        <v>143</v>
      </c>
      <c r="F1534" s="73">
        <v>465830.79</v>
      </c>
      <c r="G1534" s="52">
        <v>0</v>
      </c>
      <c r="H1534" s="72">
        <v>0</v>
      </c>
      <c r="I1534" s="72">
        <v>0</v>
      </c>
      <c r="J1534" s="72">
        <v>0</v>
      </c>
      <c r="K1534" s="66">
        <v>11156.7</v>
      </c>
      <c r="L1534" s="66">
        <v>11156.7</v>
      </c>
      <c r="M1534" s="68">
        <v>460.99033300000002</v>
      </c>
      <c r="N1534" s="61"/>
    </row>
    <row r="1535" spans="1:14" x14ac:dyDescent="0.2">
      <c r="A1535" s="51" t="s">
        <v>71</v>
      </c>
      <c r="B1535" s="51" t="s">
        <v>3265</v>
      </c>
      <c r="C1535" s="51" t="s">
        <v>1636</v>
      </c>
      <c r="D1535" s="51" t="s">
        <v>978</v>
      </c>
      <c r="E1535" s="72">
        <v>44</v>
      </c>
      <c r="F1535" s="73">
        <v>238267</v>
      </c>
      <c r="G1535" s="52">
        <v>0</v>
      </c>
      <c r="H1535" s="72">
        <v>0</v>
      </c>
      <c r="I1535" s="72">
        <v>0</v>
      </c>
      <c r="J1535" s="72">
        <v>0</v>
      </c>
      <c r="K1535" s="66">
        <v>668.7</v>
      </c>
      <c r="L1535" s="66">
        <v>668.7</v>
      </c>
      <c r="M1535" s="68">
        <v>191.54635099999999</v>
      </c>
      <c r="N1535" s="61"/>
    </row>
    <row r="1536" spans="1:14" x14ac:dyDescent="0.2">
      <c r="A1536" s="51" t="s">
        <v>71</v>
      </c>
      <c r="B1536" s="51" t="s">
        <v>3266</v>
      </c>
      <c r="C1536" s="51" t="s">
        <v>93</v>
      </c>
      <c r="D1536" s="51" t="s">
        <v>980</v>
      </c>
      <c r="E1536" s="72">
        <v>3</v>
      </c>
      <c r="F1536" s="73">
        <v>77062</v>
      </c>
      <c r="G1536" s="52">
        <v>0</v>
      </c>
      <c r="H1536" s="72">
        <v>0</v>
      </c>
      <c r="I1536" s="72">
        <v>0</v>
      </c>
      <c r="J1536" s="72">
        <v>0</v>
      </c>
      <c r="K1536" s="66">
        <v>12.99</v>
      </c>
      <c r="L1536" s="66">
        <v>16.190000000000001</v>
      </c>
      <c r="M1536" s="68">
        <v>61.116773999999999</v>
      </c>
      <c r="N1536" s="61"/>
    </row>
    <row r="1537" spans="1:14" x14ac:dyDescent="0.2">
      <c r="A1537" s="51" t="s">
        <v>71</v>
      </c>
      <c r="B1537" s="51" t="s">
        <v>3267</v>
      </c>
      <c r="C1537" s="51" t="s">
        <v>1636</v>
      </c>
      <c r="D1537" s="51" t="s">
        <v>977</v>
      </c>
      <c r="E1537" s="72">
        <v>3</v>
      </c>
      <c r="F1537" s="73">
        <v>149828</v>
      </c>
      <c r="G1537" s="52">
        <v>0</v>
      </c>
      <c r="H1537" s="72">
        <v>0</v>
      </c>
      <c r="I1537" s="72">
        <v>0</v>
      </c>
      <c r="J1537" s="72">
        <v>0</v>
      </c>
      <c r="K1537" s="66">
        <v>0</v>
      </c>
      <c r="L1537" s="66">
        <v>27</v>
      </c>
      <c r="M1537" s="68">
        <v>136.015004</v>
      </c>
      <c r="N1537" s="61"/>
    </row>
    <row r="1538" spans="1:14" x14ac:dyDescent="0.2">
      <c r="A1538" s="51" t="s">
        <v>71</v>
      </c>
      <c r="B1538" s="51" t="s">
        <v>3268</v>
      </c>
      <c r="C1538" s="51" t="s">
        <v>93</v>
      </c>
      <c r="D1538" s="51" t="s">
        <v>981</v>
      </c>
      <c r="E1538" s="72">
        <v>5</v>
      </c>
      <c r="F1538" s="73">
        <v>63453</v>
      </c>
      <c r="G1538" s="52">
        <v>0</v>
      </c>
      <c r="H1538" s="72">
        <v>0</v>
      </c>
      <c r="I1538" s="72">
        <v>0</v>
      </c>
      <c r="J1538" s="72">
        <v>0</v>
      </c>
      <c r="K1538" s="66">
        <v>17.7</v>
      </c>
      <c r="L1538" s="66">
        <v>23.36</v>
      </c>
      <c r="M1538" s="68">
        <v>53.587696999999999</v>
      </c>
      <c r="N1538" s="61"/>
    </row>
    <row r="1539" spans="1:14" x14ac:dyDescent="0.2">
      <c r="A1539" s="51" t="s">
        <v>982</v>
      </c>
      <c r="B1539" s="51" t="s">
        <v>3269</v>
      </c>
      <c r="C1539" s="51" t="s">
        <v>1636</v>
      </c>
      <c r="D1539" s="51" t="s">
        <v>984</v>
      </c>
      <c r="E1539" s="72">
        <v>4</v>
      </c>
      <c r="F1539" s="73">
        <v>15645</v>
      </c>
      <c r="G1539" s="52">
        <v>0</v>
      </c>
      <c r="H1539" s="72">
        <v>0</v>
      </c>
      <c r="I1539" s="72">
        <v>0</v>
      </c>
      <c r="J1539" s="72">
        <v>0</v>
      </c>
      <c r="K1539" s="66">
        <v>0</v>
      </c>
      <c r="L1539" s="66">
        <v>1.38</v>
      </c>
      <c r="M1539" s="68">
        <v>26.413820000000001</v>
      </c>
      <c r="N1539" s="61"/>
    </row>
    <row r="1540" spans="1:14" x14ac:dyDescent="0.2">
      <c r="A1540" s="51" t="s">
        <v>982</v>
      </c>
      <c r="B1540" s="51" t="s">
        <v>3270</v>
      </c>
      <c r="C1540" s="51" t="s">
        <v>1636</v>
      </c>
      <c r="D1540" s="51" t="s">
        <v>984</v>
      </c>
      <c r="E1540" s="72">
        <v>20</v>
      </c>
      <c r="F1540" s="73">
        <v>228705</v>
      </c>
      <c r="G1540" s="52">
        <v>0</v>
      </c>
      <c r="H1540" s="72">
        <v>0</v>
      </c>
      <c r="I1540" s="72">
        <v>0</v>
      </c>
      <c r="J1540" s="72">
        <v>0</v>
      </c>
      <c r="K1540" s="66">
        <v>0</v>
      </c>
      <c r="L1540" s="66">
        <v>69.08</v>
      </c>
      <c r="M1540" s="68">
        <v>291.45360199999999</v>
      </c>
      <c r="N1540" s="61"/>
    </row>
    <row r="1541" spans="1:14" x14ac:dyDescent="0.2">
      <c r="A1541" s="51" t="s">
        <v>982</v>
      </c>
      <c r="B1541" s="51" t="s">
        <v>3271</v>
      </c>
      <c r="C1541" s="51" t="s">
        <v>1636</v>
      </c>
      <c r="D1541" s="51" t="s">
        <v>983</v>
      </c>
      <c r="E1541" s="72">
        <v>2</v>
      </c>
      <c r="F1541" s="73">
        <v>8247</v>
      </c>
      <c r="G1541" s="52">
        <v>0</v>
      </c>
      <c r="H1541" s="72">
        <v>0</v>
      </c>
      <c r="I1541" s="72">
        <v>0</v>
      </c>
      <c r="J1541" s="72">
        <v>0</v>
      </c>
      <c r="K1541" s="66">
        <v>22.5</v>
      </c>
      <c r="L1541" s="66">
        <v>22.5</v>
      </c>
      <c r="M1541" s="68">
        <v>7.185073</v>
      </c>
      <c r="N1541" s="61"/>
    </row>
    <row r="1542" spans="1:14" x14ac:dyDescent="0.2">
      <c r="A1542" s="51" t="s">
        <v>982</v>
      </c>
      <c r="B1542" s="51" t="s">
        <v>3272</v>
      </c>
      <c r="C1542" s="51" t="s">
        <v>1636</v>
      </c>
      <c r="D1542" s="51" t="s">
        <v>983</v>
      </c>
      <c r="E1542" s="72">
        <v>3</v>
      </c>
      <c r="F1542" s="73">
        <v>32462</v>
      </c>
      <c r="G1542" s="52">
        <v>0</v>
      </c>
      <c r="H1542" s="72">
        <v>0</v>
      </c>
      <c r="I1542" s="72">
        <v>0</v>
      </c>
      <c r="J1542" s="72">
        <v>0</v>
      </c>
      <c r="K1542" s="66">
        <v>12.18</v>
      </c>
      <c r="L1542" s="66">
        <v>12.18</v>
      </c>
      <c r="M1542" s="68">
        <v>22.892547</v>
      </c>
      <c r="N1542" s="61"/>
    </row>
    <row r="1543" spans="1:14" x14ac:dyDescent="0.2">
      <c r="A1543" s="51" t="s">
        <v>982</v>
      </c>
      <c r="B1543" s="51" t="s">
        <v>3273</v>
      </c>
      <c r="C1543" s="51" t="s">
        <v>100</v>
      </c>
      <c r="D1543" s="51" t="s">
        <v>983</v>
      </c>
      <c r="E1543" s="72">
        <v>4</v>
      </c>
      <c r="F1543" s="73">
        <v>8916</v>
      </c>
      <c r="G1543" s="52">
        <v>0</v>
      </c>
      <c r="H1543" s="72">
        <v>0</v>
      </c>
      <c r="I1543" s="72">
        <v>0</v>
      </c>
      <c r="J1543" s="72">
        <v>0</v>
      </c>
      <c r="K1543" s="66">
        <v>9.1</v>
      </c>
      <c r="L1543" s="66">
        <v>9.1</v>
      </c>
      <c r="M1543" s="68">
        <v>22.07058352</v>
      </c>
      <c r="N1543" s="61"/>
    </row>
    <row r="1544" spans="1:14" x14ac:dyDescent="0.2">
      <c r="A1544" s="51" t="s">
        <v>982</v>
      </c>
      <c r="B1544" s="51" t="s">
        <v>3274</v>
      </c>
      <c r="C1544" s="51" t="s">
        <v>91</v>
      </c>
      <c r="D1544" s="51" t="s">
        <v>985</v>
      </c>
      <c r="E1544" s="72">
        <v>0</v>
      </c>
      <c r="F1544" s="73">
        <v>0</v>
      </c>
      <c r="G1544" s="52">
        <v>0</v>
      </c>
      <c r="H1544" s="72">
        <v>0</v>
      </c>
      <c r="I1544" s="72">
        <v>0</v>
      </c>
      <c r="J1544" s="72">
        <v>0</v>
      </c>
      <c r="K1544" s="66">
        <v>0</v>
      </c>
      <c r="L1544" s="66">
        <v>14631.46</v>
      </c>
      <c r="M1544" s="68">
        <v>0</v>
      </c>
      <c r="N1544" s="61"/>
    </row>
    <row r="1545" spans="1:14" x14ac:dyDescent="0.2">
      <c r="A1545" s="51" t="s">
        <v>72</v>
      </c>
      <c r="B1545" s="51" t="s">
        <v>3275</v>
      </c>
      <c r="C1545" s="51" t="s">
        <v>91</v>
      </c>
      <c r="D1545" s="51" t="s">
        <v>986</v>
      </c>
      <c r="E1545" s="72">
        <v>10</v>
      </c>
      <c r="F1545" s="73">
        <v>19589</v>
      </c>
      <c r="G1545" s="52">
        <v>0</v>
      </c>
      <c r="H1545" s="72">
        <v>0</v>
      </c>
      <c r="I1545" s="72">
        <v>0</v>
      </c>
      <c r="J1545" s="72">
        <v>0</v>
      </c>
      <c r="K1545" s="66">
        <v>2494.27</v>
      </c>
      <c r="L1545" s="66">
        <v>2707.7809999999999</v>
      </c>
      <c r="M1545" s="68">
        <v>184.44851399999999</v>
      </c>
      <c r="N1545" s="61"/>
    </row>
    <row r="1546" spans="1:14" x14ac:dyDescent="0.2">
      <c r="A1546" s="51" t="s">
        <v>72</v>
      </c>
      <c r="B1546" s="51" t="s">
        <v>3276</v>
      </c>
      <c r="C1546" s="51" t="s">
        <v>87</v>
      </c>
      <c r="D1546" s="51" t="s">
        <v>987</v>
      </c>
      <c r="E1546" s="72">
        <v>31</v>
      </c>
      <c r="F1546" s="73">
        <v>155256</v>
      </c>
      <c r="G1546" s="52">
        <v>0</v>
      </c>
      <c r="H1546" s="72">
        <v>0</v>
      </c>
      <c r="I1546" s="72">
        <v>0</v>
      </c>
      <c r="J1546" s="72">
        <v>0</v>
      </c>
      <c r="K1546" s="66">
        <v>557.91999999999996</v>
      </c>
      <c r="L1546" s="66">
        <v>596.01799999999992</v>
      </c>
      <c r="M1546" s="68">
        <v>560.33700199999998</v>
      </c>
      <c r="N1546" s="61"/>
    </row>
    <row r="1547" spans="1:14" x14ac:dyDescent="0.2">
      <c r="A1547" s="51" t="s">
        <v>72</v>
      </c>
      <c r="B1547" s="51" t="s">
        <v>3277</v>
      </c>
      <c r="C1547" s="51" t="s">
        <v>91</v>
      </c>
      <c r="D1547" s="51" t="s">
        <v>987</v>
      </c>
      <c r="E1547" s="72">
        <v>13</v>
      </c>
      <c r="F1547" s="73">
        <v>261426</v>
      </c>
      <c r="G1547" s="52">
        <v>0</v>
      </c>
      <c r="H1547" s="72">
        <v>0</v>
      </c>
      <c r="I1547" s="72">
        <v>5</v>
      </c>
      <c r="J1547" s="72">
        <v>15645</v>
      </c>
      <c r="K1547" s="66">
        <v>18.399999999999999</v>
      </c>
      <c r="L1547" s="66">
        <v>31.479999999999997</v>
      </c>
      <c r="M1547" s="68">
        <v>233.59456900000001</v>
      </c>
      <c r="N1547" s="61"/>
    </row>
    <row r="1548" spans="1:14" x14ac:dyDescent="0.2">
      <c r="A1548" s="51" t="s">
        <v>72</v>
      </c>
      <c r="B1548" s="51" t="s">
        <v>3278</v>
      </c>
      <c r="C1548" s="51" t="s">
        <v>1636</v>
      </c>
      <c r="D1548" s="51" t="s">
        <v>987</v>
      </c>
      <c r="E1548" s="72">
        <v>7</v>
      </c>
      <c r="F1548" s="73">
        <v>540106.6</v>
      </c>
      <c r="G1548" s="52">
        <v>0</v>
      </c>
      <c r="H1548" s="72">
        <v>0</v>
      </c>
      <c r="I1548" s="72">
        <v>0</v>
      </c>
      <c r="J1548" s="72">
        <v>0</v>
      </c>
      <c r="K1548" s="66">
        <v>14.84</v>
      </c>
      <c r="L1548" s="66">
        <v>14.84</v>
      </c>
      <c r="M1548" s="68">
        <v>436.40203100000002</v>
      </c>
      <c r="N1548" s="61"/>
    </row>
    <row r="1549" spans="1:14" x14ac:dyDescent="0.2">
      <c r="A1549" s="51" t="s">
        <v>72</v>
      </c>
      <c r="B1549" s="51" t="s">
        <v>3279</v>
      </c>
      <c r="C1549" s="51" t="s">
        <v>93</v>
      </c>
      <c r="D1549" s="51" t="s">
        <v>604</v>
      </c>
      <c r="E1549" s="72">
        <v>4</v>
      </c>
      <c r="F1549" s="73">
        <v>53854</v>
      </c>
      <c r="G1549" s="52">
        <v>0</v>
      </c>
      <c r="H1549" s="72">
        <v>0</v>
      </c>
      <c r="I1549" s="72">
        <v>0</v>
      </c>
      <c r="J1549" s="72">
        <v>0</v>
      </c>
      <c r="K1549" s="66">
        <v>20.100000000000001</v>
      </c>
      <c r="L1549" s="66">
        <v>20.100000000000001</v>
      </c>
      <c r="M1549" s="68">
        <v>41.144137000000001</v>
      </c>
      <c r="N1549" s="61"/>
    </row>
    <row r="1550" spans="1:14" x14ac:dyDescent="0.2">
      <c r="A1550" s="51" t="s">
        <v>72</v>
      </c>
      <c r="B1550" s="51" t="s">
        <v>3280</v>
      </c>
      <c r="C1550" s="51" t="s">
        <v>1635</v>
      </c>
      <c r="D1550" s="51" t="s">
        <v>986</v>
      </c>
      <c r="E1550" s="72">
        <v>13</v>
      </c>
      <c r="F1550" s="73">
        <v>110371</v>
      </c>
      <c r="G1550" s="52">
        <v>0</v>
      </c>
      <c r="H1550" s="72">
        <v>0</v>
      </c>
      <c r="I1550" s="72">
        <v>0</v>
      </c>
      <c r="J1550" s="72">
        <v>0</v>
      </c>
      <c r="K1550" s="66">
        <v>0</v>
      </c>
      <c r="L1550" s="66">
        <v>60</v>
      </c>
      <c r="M1550" s="68">
        <v>75.279866060000003</v>
      </c>
      <c r="N1550" s="61"/>
    </row>
    <row r="1551" spans="1:14" x14ac:dyDescent="0.2">
      <c r="A1551" s="51" t="s">
        <v>72</v>
      </c>
      <c r="B1551" s="51" t="s">
        <v>3281</v>
      </c>
      <c r="C1551" s="51" t="s">
        <v>91</v>
      </c>
      <c r="D1551" s="51" t="s">
        <v>988</v>
      </c>
      <c r="E1551" s="72">
        <v>178</v>
      </c>
      <c r="F1551" s="73">
        <v>3258722.12</v>
      </c>
      <c r="G1551" s="52">
        <v>0</v>
      </c>
      <c r="H1551" s="72">
        <v>0</v>
      </c>
      <c r="I1551" s="72">
        <v>0</v>
      </c>
      <c r="J1551" s="72">
        <v>0</v>
      </c>
      <c r="K1551" s="66">
        <v>3872.19</v>
      </c>
      <c r="L1551" s="66">
        <v>4665.3010000000004</v>
      </c>
      <c r="M1551" s="68">
        <v>1950.4889889999999</v>
      </c>
      <c r="N1551" s="61"/>
    </row>
    <row r="1552" spans="1:14" x14ac:dyDescent="0.2">
      <c r="A1552" s="51" t="s">
        <v>72</v>
      </c>
      <c r="B1552" s="51" t="s">
        <v>3282</v>
      </c>
      <c r="C1552" s="51" t="s">
        <v>91</v>
      </c>
      <c r="D1552" s="51" t="s">
        <v>674</v>
      </c>
      <c r="E1552" s="72">
        <v>31</v>
      </c>
      <c r="F1552" s="73">
        <v>65183</v>
      </c>
      <c r="G1552" s="52">
        <v>0</v>
      </c>
      <c r="H1552" s="72">
        <v>0</v>
      </c>
      <c r="I1552" s="72">
        <v>1</v>
      </c>
      <c r="J1552" s="72">
        <v>460</v>
      </c>
      <c r="K1552" s="66">
        <v>915.52</v>
      </c>
      <c r="L1552" s="66">
        <v>937</v>
      </c>
      <c r="M1552" s="68">
        <v>1606.666692</v>
      </c>
      <c r="N1552" s="61"/>
    </row>
    <row r="1553" spans="1:14" x14ac:dyDescent="0.2">
      <c r="A1553" s="51" t="s">
        <v>72</v>
      </c>
      <c r="B1553" s="51" t="s">
        <v>3283</v>
      </c>
      <c r="C1553" s="51" t="s">
        <v>91</v>
      </c>
      <c r="D1553" s="51" t="s">
        <v>986</v>
      </c>
      <c r="E1553" s="72">
        <v>179</v>
      </c>
      <c r="F1553" s="73">
        <v>3390498.45</v>
      </c>
      <c r="G1553" s="52">
        <v>0</v>
      </c>
      <c r="H1553" s="72">
        <v>0</v>
      </c>
      <c r="I1553" s="72">
        <v>99</v>
      </c>
      <c r="J1553" s="72">
        <v>919719</v>
      </c>
      <c r="K1553" s="66">
        <v>1913.114</v>
      </c>
      <c r="L1553" s="66">
        <v>2391.6979999999999</v>
      </c>
      <c r="M1553" s="68">
        <v>4037.5630620000002</v>
      </c>
      <c r="N1553" s="61"/>
    </row>
    <row r="1554" spans="1:14" x14ac:dyDescent="0.2">
      <c r="A1554" s="51" t="s">
        <v>72</v>
      </c>
      <c r="B1554" s="51" t="s">
        <v>3284</v>
      </c>
      <c r="C1554" s="51" t="s">
        <v>87</v>
      </c>
      <c r="D1554" s="51" t="s">
        <v>999</v>
      </c>
      <c r="E1554" s="72">
        <v>65</v>
      </c>
      <c r="F1554" s="73">
        <v>3723089.59</v>
      </c>
      <c r="G1554" s="52">
        <v>0</v>
      </c>
      <c r="H1554" s="72">
        <v>0</v>
      </c>
      <c r="I1554" s="72">
        <v>0</v>
      </c>
      <c r="J1554" s="72">
        <v>0</v>
      </c>
      <c r="K1554" s="66">
        <v>595.02800000000002</v>
      </c>
      <c r="L1554" s="66">
        <v>622.55700000000002</v>
      </c>
      <c r="M1554" s="68">
        <v>2346.0515169999999</v>
      </c>
      <c r="N1554" s="61"/>
    </row>
    <row r="1555" spans="1:14" x14ac:dyDescent="0.2">
      <c r="A1555" s="51" t="s">
        <v>72</v>
      </c>
      <c r="B1555" s="51" t="s">
        <v>3285</v>
      </c>
      <c r="C1555" s="51" t="s">
        <v>91</v>
      </c>
      <c r="D1555" s="51" t="s">
        <v>989</v>
      </c>
      <c r="E1555" s="72">
        <v>3</v>
      </c>
      <c r="F1555" s="73">
        <v>14785</v>
      </c>
      <c r="G1555" s="52">
        <v>0</v>
      </c>
      <c r="H1555" s="72">
        <v>0</v>
      </c>
      <c r="I1555" s="72">
        <v>0</v>
      </c>
      <c r="J1555" s="72">
        <v>0</v>
      </c>
      <c r="K1555" s="66">
        <v>0.01</v>
      </c>
      <c r="L1555" s="66">
        <v>11.38</v>
      </c>
      <c r="M1555" s="68">
        <v>73.847440000000006</v>
      </c>
      <c r="N1555" s="61"/>
    </row>
    <row r="1556" spans="1:14" x14ac:dyDescent="0.2">
      <c r="A1556" s="51" t="s">
        <v>72</v>
      </c>
      <c r="B1556" s="51" t="s">
        <v>3286</v>
      </c>
      <c r="C1556" s="51" t="s">
        <v>91</v>
      </c>
      <c r="D1556" s="51" t="s">
        <v>989</v>
      </c>
      <c r="E1556" s="72">
        <v>12</v>
      </c>
      <c r="F1556" s="73">
        <v>65634.27</v>
      </c>
      <c r="G1556" s="52">
        <v>0</v>
      </c>
      <c r="H1556" s="72">
        <v>0</v>
      </c>
      <c r="I1556" s="72">
        <v>0</v>
      </c>
      <c r="J1556" s="72">
        <v>0</v>
      </c>
      <c r="K1556" s="66">
        <v>12.45</v>
      </c>
      <c r="L1556" s="66">
        <v>13.2</v>
      </c>
      <c r="M1556" s="68">
        <v>66.505753999999996</v>
      </c>
      <c r="N1556" s="61"/>
    </row>
    <row r="1557" spans="1:14" x14ac:dyDescent="0.2">
      <c r="A1557" s="51" t="s">
        <v>72</v>
      </c>
      <c r="B1557" s="51" t="s">
        <v>991</v>
      </c>
      <c r="C1557" s="51" t="s">
        <v>87</v>
      </c>
      <c r="D1557" s="51" t="s">
        <v>991</v>
      </c>
      <c r="E1557" s="72">
        <v>446</v>
      </c>
      <c r="F1557" s="73">
        <v>11236955.09</v>
      </c>
      <c r="G1557" s="52">
        <v>0</v>
      </c>
      <c r="H1557" s="72">
        <v>0</v>
      </c>
      <c r="I1557" s="72">
        <v>1460</v>
      </c>
      <c r="J1557" s="72">
        <v>4702186</v>
      </c>
      <c r="K1557" s="66">
        <v>8334.0400000000009</v>
      </c>
      <c r="L1557" s="66">
        <v>8596.0130000000008</v>
      </c>
      <c r="M1557" s="68">
        <v>12295.457505</v>
      </c>
      <c r="N1557" s="61"/>
    </row>
    <row r="1558" spans="1:14" x14ac:dyDescent="0.2">
      <c r="A1558" s="51" t="s">
        <v>72</v>
      </c>
      <c r="B1558" s="51" t="s">
        <v>3287</v>
      </c>
      <c r="C1558" s="51" t="s">
        <v>100</v>
      </c>
      <c r="D1558" s="51" t="s">
        <v>992</v>
      </c>
      <c r="E1558" s="72">
        <v>392</v>
      </c>
      <c r="F1558" s="73">
        <v>6504720</v>
      </c>
      <c r="G1558" s="52">
        <v>0</v>
      </c>
      <c r="H1558" s="72">
        <v>0</v>
      </c>
      <c r="I1558" s="72">
        <v>23</v>
      </c>
      <c r="J1558" s="72">
        <v>101684</v>
      </c>
      <c r="K1558" s="66">
        <v>7571.16</v>
      </c>
      <c r="L1558" s="66">
        <v>8332.44</v>
      </c>
      <c r="M1558" s="68">
        <v>5296.0217251000004</v>
      </c>
      <c r="N1558" s="61"/>
    </row>
    <row r="1559" spans="1:14" x14ac:dyDescent="0.2">
      <c r="A1559" s="51" t="s">
        <v>72</v>
      </c>
      <c r="B1559" s="51" t="s">
        <v>3288</v>
      </c>
      <c r="C1559" s="51" t="s">
        <v>87</v>
      </c>
      <c r="D1559" s="51" t="s">
        <v>1672</v>
      </c>
      <c r="E1559" s="72">
        <v>407</v>
      </c>
      <c r="F1559" s="73">
        <v>10607223.369999999</v>
      </c>
      <c r="G1559" s="52">
        <v>0</v>
      </c>
      <c r="H1559" s="72">
        <v>0</v>
      </c>
      <c r="I1559" s="72">
        <v>987</v>
      </c>
      <c r="J1559" s="72">
        <v>3337588.38</v>
      </c>
      <c r="K1559" s="66">
        <v>4989.25</v>
      </c>
      <c r="L1559" s="66">
        <v>5049.3029999999999</v>
      </c>
      <c r="M1559" s="68">
        <v>9067.4647430000005</v>
      </c>
      <c r="N1559" s="61"/>
    </row>
    <row r="1560" spans="1:14" x14ac:dyDescent="0.2">
      <c r="A1560" s="51" t="s">
        <v>72</v>
      </c>
      <c r="B1560" s="51" t="s">
        <v>3289</v>
      </c>
      <c r="C1560" s="51" t="s">
        <v>87</v>
      </c>
      <c r="D1560" s="51" t="s">
        <v>990</v>
      </c>
      <c r="E1560" s="72">
        <v>423</v>
      </c>
      <c r="F1560" s="73">
        <v>1538249.81</v>
      </c>
      <c r="G1560" s="52">
        <v>0</v>
      </c>
      <c r="H1560" s="72">
        <v>0</v>
      </c>
      <c r="I1560" s="72">
        <v>97</v>
      </c>
      <c r="J1560" s="72">
        <v>19879</v>
      </c>
      <c r="K1560" s="66">
        <v>75786.985000000001</v>
      </c>
      <c r="L1560" s="66">
        <v>75811.787000000011</v>
      </c>
      <c r="M1560" s="68">
        <v>2191.2762269999998</v>
      </c>
      <c r="N1560" s="61"/>
    </row>
    <row r="1561" spans="1:14" x14ac:dyDescent="0.2">
      <c r="A1561" s="51" t="s">
        <v>72</v>
      </c>
      <c r="B1561" s="51" t="s">
        <v>3290</v>
      </c>
      <c r="C1561" s="51" t="s">
        <v>91</v>
      </c>
      <c r="D1561" s="51" t="s">
        <v>986</v>
      </c>
      <c r="E1561" s="72">
        <v>162</v>
      </c>
      <c r="F1561" s="73">
        <v>1155627.8500000001</v>
      </c>
      <c r="G1561" s="52">
        <v>0</v>
      </c>
      <c r="H1561" s="72">
        <v>0</v>
      </c>
      <c r="I1561" s="72">
        <v>69</v>
      </c>
      <c r="J1561" s="72">
        <v>437870.11</v>
      </c>
      <c r="K1561" s="66">
        <v>1450.23</v>
      </c>
      <c r="L1561" s="66">
        <v>1451.96</v>
      </c>
      <c r="M1561" s="68">
        <v>1586.2049400000001</v>
      </c>
      <c r="N1561" s="61"/>
    </row>
    <row r="1562" spans="1:14" x14ac:dyDescent="0.2">
      <c r="A1562" s="51" t="s">
        <v>72</v>
      </c>
      <c r="B1562" s="51" t="s">
        <v>3291</v>
      </c>
      <c r="C1562" s="51" t="s">
        <v>91</v>
      </c>
      <c r="D1562" s="51" t="s">
        <v>986</v>
      </c>
      <c r="E1562" s="72">
        <v>3</v>
      </c>
      <c r="F1562" s="73">
        <v>724</v>
      </c>
      <c r="G1562" s="52">
        <v>0</v>
      </c>
      <c r="H1562" s="72">
        <v>0</v>
      </c>
      <c r="I1562" s="72">
        <v>364</v>
      </c>
      <c r="J1562" s="72">
        <v>832752</v>
      </c>
      <c r="K1562" s="66">
        <v>42.95</v>
      </c>
      <c r="L1562" s="66">
        <v>42.95</v>
      </c>
      <c r="M1562" s="68">
        <v>296.32892399999997</v>
      </c>
      <c r="N1562" s="61"/>
    </row>
    <row r="1563" spans="1:14" x14ac:dyDescent="0.2">
      <c r="A1563" s="51" t="s">
        <v>72</v>
      </c>
      <c r="B1563" s="51" t="s">
        <v>3292</v>
      </c>
      <c r="C1563" s="51" t="s">
        <v>91</v>
      </c>
      <c r="D1563" s="51" t="s">
        <v>1006</v>
      </c>
      <c r="E1563" s="72">
        <v>36</v>
      </c>
      <c r="F1563" s="73">
        <v>370447</v>
      </c>
      <c r="G1563" s="52">
        <v>0</v>
      </c>
      <c r="H1563" s="72">
        <v>0</v>
      </c>
      <c r="I1563" s="72">
        <v>0</v>
      </c>
      <c r="J1563" s="72">
        <v>0</v>
      </c>
      <c r="K1563" s="66">
        <v>5.3</v>
      </c>
      <c r="L1563" s="66">
        <v>89.97</v>
      </c>
      <c r="M1563" s="68">
        <v>426.49928199999999</v>
      </c>
      <c r="N1563" s="61"/>
    </row>
    <row r="1564" spans="1:14" x14ac:dyDescent="0.2">
      <c r="A1564" s="51" t="s">
        <v>72</v>
      </c>
      <c r="B1564" s="51" t="s">
        <v>3293</v>
      </c>
      <c r="C1564" s="51" t="s">
        <v>91</v>
      </c>
      <c r="D1564" s="51" t="s">
        <v>986</v>
      </c>
      <c r="E1564" s="72">
        <v>377</v>
      </c>
      <c r="F1564" s="73">
        <v>5253007</v>
      </c>
      <c r="G1564" s="52">
        <v>0</v>
      </c>
      <c r="H1564" s="72">
        <v>0</v>
      </c>
      <c r="I1564" s="72">
        <v>358</v>
      </c>
      <c r="J1564" s="72">
        <v>1124290</v>
      </c>
      <c r="K1564" s="66">
        <v>2143.34</v>
      </c>
      <c r="L1564" s="66">
        <v>2792.8</v>
      </c>
      <c r="M1564" s="68">
        <v>5761.3810149999999</v>
      </c>
      <c r="N1564" s="61"/>
    </row>
    <row r="1565" spans="1:14" x14ac:dyDescent="0.2">
      <c r="A1565" s="51" t="s">
        <v>72</v>
      </c>
      <c r="B1565" s="51" t="s">
        <v>3294</v>
      </c>
      <c r="C1565" s="51" t="s">
        <v>91</v>
      </c>
      <c r="D1565" s="51" t="s">
        <v>989</v>
      </c>
      <c r="E1565" s="72">
        <v>8</v>
      </c>
      <c r="F1565" s="73">
        <v>203742</v>
      </c>
      <c r="G1565" s="52">
        <v>0</v>
      </c>
      <c r="H1565" s="72">
        <v>0</v>
      </c>
      <c r="I1565" s="72">
        <v>3</v>
      </c>
      <c r="J1565" s="72">
        <v>10528</v>
      </c>
      <c r="K1565" s="66">
        <v>19.95</v>
      </c>
      <c r="L1565" s="66">
        <v>19.95</v>
      </c>
      <c r="M1565" s="68">
        <v>154.09091599999999</v>
      </c>
      <c r="N1565" s="61"/>
    </row>
    <row r="1566" spans="1:14" x14ac:dyDescent="0.2">
      <c r="A1566" s="51" t="s">
        <v>72</v>
      </c>
      <c r="B1566" s="51" t="s">
        <v>3295</v>
      </c>
      <c r="C1566" s="51" t="s">
        <v>100</v>
      </c>
      <c r="D1566" s="51" t="s">
        <v>993</v>
      </c>
      <c r="E1566" s="72">
        <v>277</v>
      </c>
      <c r="F1566" s="73">
        <v>5335089</v>
      </c>
      <c r="G1566" s="52">
        <v>0</v>
      </c>
      <c r="H1566" s="72">
        <v>0</v>
      </c>
      <c r="I1566" s="72">
        <v>165</v>
      </c>
      <c r="J1566" s="72">
        <v>555714</v>
      </c>
      <c r="K1566" s="66">
        <v>3397.34</v>
      </c>
      <c r="L1566" s="66">
        <v>3712.4100000000003</v>
      </c>
      <c r="M1566" s="68">
        <v>5070.5061234200002</v>
      </c>
      <c r="N1566" s="61"/>
    </row>
    <row r="1567" spans="1:14" x14ac:dyDescent="0.2">
      <c r="A1567" s="51" t="s">
        <v>72</v>
      </c>
      <c r="B1567" s="51" t="s">
        <v>3296</v>
      </c>
      <c r="C1567" s="51" t="s">
        <v>100</v>
      </c>
      <c r="D1567" s="51" t="s">
        <v>994</v>
      </c>
      <c r="E1567" s="72">
        <v>5</v>
      </c>
      <c r="F1567" s="73">
        <v>54153</v>
      </c>
      <c r="G1567" s="52">
        <v>0</v>
      </c>
      <c r="H1567" s="72">
        <v>0</v>
      </c>
      <c r="I1567" s="72">
        <v>605</v>
      </c>
      <c r="J1567" s="72">
        <v>2275672</v>
      </c>
      <c r="K1567" s="66">
        <v>283.8</v>
      </c>
      <c r="L1567" s="66">
        <v>283.8</v>
      </c>
      <c r="M1567" s="68">
        <v>764.07725714000003</v>
      </c>
      <c r="N1567" s="61"/>
    </row>
    <row r="1568" spans="1:14" x14ac:dyDescent="0.2">
      <c r="A1568" s="51" t="s">
        <v>72</v>
      </c>
      <c r="B1568" s="51" t="s">
        <v>3297</v>
      </c>
      <c r="C1568" s="51" t="s">
        <v>153</v>
      </c>
      <c r="D1568" s="51" t="s">
        <v>995</v>
      </c>
      <c r="E1568" s="72">
        <v>0</v>
      </c>
      <c r="F1568" s="73">
        <v>0</v>
      </c>
      <c r="G1568" s="52">
        <v>1</v>
      </c>
      <c r="H1568" s="72">
        <v>229107</v>
      </c>
      <c r="I1568" s="72">
        <v>0</v>
      </c>
      <c r="J1568" s="72">
        <v>0</v>
      </c>
      <c r="K1568" s="66">
        <v>134.62</v>
      </c>
      <c r="L1568" s="66">
        <v>134.62</v>
      </c>
      <c r="M1568" s="68">
        <v>131.64246600000001</v>
      </c>
      <c r="N1568" s="61"/>
    </row>
    <row r="1569" spans="1:14" ht="25.5" x14ac:dyDescent="0.2">
      <c r="A1569" s="51" t="s">
        <v>72</v>
      </c>
      <c r="B1569" s="51" t="s">
        <v>3298</v>
      </c>
      <c r="C1569" s="51" t="s">
        <v>996</v>
      </c>
      <c r="D1569" s="51" t="s">
        <v>556</v>
      </c>
      <c r="E1569" s="72">
        <v>8</v>
      </c>
      <c r="F1569" s="73">
        <v>1811866</v>
      </c>
      <c r="G1569" s="52">
        <v>0</v>
      </c>
      <c r="H1569" s="72">
        <v>0</v>
      </c>
      <c r="I1569" s="72">
        <v>0</v>
      </c>
      <c r="J1569" s="72">
        <v>0</v>
      </c>
      <c r="K1569" s="66">
        <v>15.9</v>
      </c>
      <c r="L1569" s="66">
        <v>15.9</v>
      </c>
      <c r="M1569" s="68">
        <v>917.59314960000006</v>
      </c>
      <c r="N1569" s="61"/>
    </row>
    <row r="1570" spans="1:14" x14ac:dyDescent="0.2">
      <c r="A1570" s="51" t="s">
        <v>72</v>
      </c>
      <c r="B1570" s="51" t="s">
        <v>3299</v>
      </c>
      <c r="C1570" s="51" t="s">
        <v>153</v>
      </c>
      <c r="D1570" s="51" t="s">
        <v>997</v>
      </c>
      <c r="E1570" s="72">
        <v>502</v>
      </c>
      <c r="F1570" s="73">
        <v>8204218.6799999997</v>
      </c>
      <c r="G1570" s="52">
        <v>0</v>
      </c>
      <c r="H1570" s="72">
        <v>0</v>
      </c>
      <c r="I1570" s="72">
        <v>1258</v>
      </c>
      <c r="J1570" s="72">
        <v>5150998</v>
      </c>
      <c r="K1570" s="66">
        <v>55154.89</v>
      </c>
      <c r="L1570" s="66">
        <v>60319</v>
      </c>
      <c r="M1570" s="68">
        <v>10849.664299</v>
      </c>
      <c r="N1570" s="61"/>
    </row>
    <row r="1571" spans="1:14" x14ac:dyDescent="0.2">
      <c r="A1571" s="51" t="s">
        <v>72</v>
      </c>
      <c r="B1571" s="51" t="s">
        <v>3300</v>
      </c>
      <c r="C1571" s="51" t="s">
        <v>91</v>
      </c>
      <c r="D1571" s="51" t="s">
        <v>986</v>
      </c>
      <c r="E1571" s="72">
        <v>2</v>
      </c>
      <c r="F1571" s="73">
        <v>5770</v>
      </c>
      <c r="G1571" s="52">
        <v>0</v>
      </c>
      <c r="H1571" s="72">
        <v>0</v>
      </c>
      <c r="I1571" s="72">
        <v>206</v>
      </c>
      <c r="J1571" s="72">
        <v>910182</v>
      </c>
      <c r="K1571" s="66">
        <v>96.75</v>
      </c>
      <c r="L1571" s="66">
        <v>99.542000000000002</v>
      </c>
      <c r="M1571" s="68">
        <v>344.20140600000002</v>
      </c>
      <c r="N1571" s="61"/>
    </row>
    <row r="1572" spans="1:14" x14ac:dyDescent="0.2">
      <c r="A1572" s="51" t="s">
        <v>72</v>
      </c>
      <c r="B1572" s="51" t="s">
        <v>3301</v>
      </c>
      <c r="C1572" s="51" t="s">
        <v>91</v>
      </c>
      <c r="D1572" s="51" t="s">
        <v>998</v>
      </c>
      <c r="E1572" s="72">
        <v>11</v>
      </c>
      <c r="F1572" s="73">
        <v>36049</v>
      </c>
      <c r="G1572" s="52">
        <v>0</v>
      </c>
      <c r="H1572" s="72">
        <v>0</v>
      </c>
      <c r="I1572" s="72">
        <v>0</v>
      </c>
      <c r="J1572" s="72">
        <v>0</v>
      </c>
      <c r="K1572" s="66">
        <v>162.47999999999999</v>
      </c>
      <c r="L1572" s="66">
        <v>162.47999999999999</v>
      </c>
      <c r="M1572" s="68">
        <v>26.951385999999999</v>
      </c>
      <c r="N1572" s="61"/>
    </row>
    <row r="1573" spans="1:14" x14ac:dyDescent="0.2">
      <c r="A1573" s="51" t="s">
        <v>72</v>
      </c>
      <c r="B1573" s="51" t="s">
        <v>3302</v>
      </c>
      <c r="C1573" s="51" t="s">
        <v>87</v>
      </c>
      <c r="D1573" s="51" t="s">
        <v>987</v>
      </c>
      <c r="E1573" s="72">
        <v>172</v>
      </c>
      <c r="F1573" s="73">
        <v>2384433</v>
      </c>
      <c r="G1573" s="52">
        <v>0</v>
      </c>
      <c r="H1573" s="72">
        <v>0</v>
      </c>
      <c r="I1573" s="72">
        <v>6</v>
      </c>
      <c r="J1573" s="72">
        <v>54790</v>
      </c>
      <c r="K1573" s="66">
        <v>312.85000000000002</v>
      </c>
      <c r="L1573" s="66">
        <v>312.94200000000001</v>
      </c>
      <c r="M1573" s="68">
        <v>1715.6362160000001</v>
      </c>
      <c r="N1573" s="61"/>
    </row>
    <row r="1574" spans="1:14" x14ac:dyDescent="0.2">
      <c r="A1574" s="51" t="s">
        <v>72</v>
      </c>
      <c r="B1574" s="51" t="s">
        <v>3303</v>
      </c>
      <c r="C1574" s="51" t="s">
        <v>91</v>
      </c>
      <c r="D1574" s="51" t="s">
        <v>986</v>
      </c>
      <c r="E1574" s="72">
        <v>264</v>
      </c>
      <c r="F1574" s="73">
        <v>3864485.54</v>
      </c>
      <c r="G1574" s="52">
        <v>0</v>
      </c>
      <c r="H1574" s="72">
        <v>0</v>
      </c>
      <c r="I1574" s="72">
        <v>49</v>
      </c>
      <c r="J1574" s="72">
        <v>57561</v>
      </c>
      <c r="K1574" s="66">
        <v>766.51</v>
      </c>
      <c r="L1574" s="66">
        <v>998.82999999999993</v>
      </c>
      <c r="M1574" s="68">
        <v>5265.9840560000002</v>
      </c>
      <c r="N1574" s="61"/>
    </row>
    <row r="1575" spans="1:14" x14ac:dyDescent="0.2">
      <c r="A1575" s="51" t="s">
        <v>72</v>
      </c>
      <c r="B1575" s="51" t="s">
        <v>3304</v>
      </c>
      <c r="C1575" s="51" t="s">
        <v>91</v>
      </c>
      <c r="D1575" s="51" t="s">
        <v>994</v>
      </c>
      <c r="E1575" s="72">
        <v>424</v>
      </c>
      <c r="F1575" s="73">
        <v>3256582.29</v>
      </c>
      <c r="G1575" s="52">
        <v>0</v>
      </c>
      <c r="H1575" s="72">
        <v>0</v>
      </c>
      <c r="I1575" s="72">
        <v>136</v>
      </c>
      <c r="J1575" s="72">
        <v>580239</v>
      </c>
      <c r="K1575" s="66">
        <v>10356.18</v>
      </c>
      <c r="L1575" s="66">
        <v>13741.525</v>
      </c>
      <c r="M1575" s="68">
        <v>3542.4261590000001</v>
      </c>
      <c r="N1575" s="61"/>
    </row>
    <row r="1576" spans="1:14" x14ac:dyDescent="0.2">
      <c r="A1576" s="51" t="s">
        <v>72</v>
      </c>
      <c r="B1576" s="51" t="s">
        <v>3305</v>
      </c>
      <c r="C1576" s="51" t="s">
        <v>91</v>
      </c>
      <c r="D1576" s="51" t="s">
        <v>674</v>
      </c>
      <c r="E1576" s="72">
        <v>34</v>
      </c>
      <c r="F1576" s="73">
        <v>2213043</v>
      </c>
      <c r="G1576" s="52">
        <v>0</v>
      </c>
      <c r="H1576" s="72">
        <v>0</v>
      </c>
      <c r="I1576" s="72">
        <v>3</v>
      </c>
      <c r="J1576" s="72">
        <v>8089</v>
      </c>
      <c r="K1576" s="66">
        <v>110.51</v>
      </c>
      <c r="L1576" s="66">
        <v>110.52000000000001</v>
      </c>
      <c r="M1576" s="68">
        <v>2815.5301119999999</v>
      </c>
      <c r="N1576" s="61"/>
    </row>
    <row r="1577" spans="1:14" x14ac:dyDescent="0.2">
      <c r="A1577" s="51" t="s">
        <v>72</v>
      </c>
      <c r="B1577" s="51" t="s">
        <v>3306</v>
      </c>
      <c r="C1577" s="51" t="s">
        <v>109</v>
      </c>
      <c r="D1577" s="51" t="s">
        <v>999</v>
      </c>
      <c r="E1577" s="72">
        <v>5</v>
      </c>
      <c r="F1577" s="73">
        <v>46486</v>
      </c>
      <c r="G1577" s="52">
        <v>0</v>
      </c>
      <c r="H1577" s="72">
        <v>0</v>
      </c>
      <c r="I1577" s="72">
        <v>0</v>
      </c>
      <c r="J1577" s="72">
        <v>0</v>
      </c>
      <c r="K1577" s="66">
        <v>10.119999999999999</v>
      </c>
      <c r="L1577" s="66">
        <v>10.199999999999999</v>
      </c>
      <c r="M1577" s="68">
        <v>28.81588</v>
      </c>
      <c r="N1577" s="61"/>
    </row>
    <row r="1578" spans="1:14" x14ac:dyDescent="0.2">
      <c r="A1578" s="51" t="s">
        <v>72</v>
      </c>
      <c r="B1578" s="51" t="s">
        <v>3307</v>
      </c>
      <c r="C1578" s="51" t="s">
        <v>91</v>
      </c>
      <c r="D1578" s="51" t="s">
        <v>989</v>
      </c>
      <c r="E1578" s="72">
        <v>510</v>
      </c>
      <c r="F1578" s="73">
        <v>15212262.4</v>
      </c>
      <c r="G1578" s="52">
        <v>0</v>
      </c>
      <c r="H1578" s="72">
        <v>0</v>
      </c>
      <c r="I1578" s="72">
        <v>378</v>
      </c>
      <c r="J1578" s="72">
        <v>1459448</v>
      </c>
      <c r="K1578" s="66">
        <v>3573.8</v>
      </c>
      <c r="L1578" s="66">
        <v>3578.04</v>
      </c>
      <c r="M1578" s="68">
        <v>19950.322866999999</v>
      </c>
      <c r="N1578" s="61"/>
    </row>
    <row r="1579" spans="1:14" x14ac:dyDescent="0.2">
      <c r="A1579" s="51" t="s">
        <v>72</v>
      </c>
      <c r="B1579" s="51" t="s">
        <v>3308</v>
      </c>
      <c r="C1579" s="51" t="s">
        <v>91</v>
      </c>
      <c r="D1579" s="51" t="s">
        <v>989</v>
      </c>
      <c r="E1579" s="72">
        <v>159</v>
      </c>
      <c r="F1579" s="73">
        <v>2156971.88</v>
      </c>
      <c r="G1579" s="52">
        <v>0</v>
      </c>
      <c r="H1579" s="72">
        <v>0</v>
      </c>
      <c r="I1579" s="72">
        <v>723</v>
      </c>
      <c r="J1579" s="72">
        <v>3304448</v>
      </c>
      <c r="K1579" s="66">
        <v>802.8</v>
      </c>
      <c r="L1579" s="66">
        <v>803.37</v>
      </c>
      <c r="M1579" s="68">
        <v>4495.844137</v>
      </c>
      <c r="N1579" s="61"/>
    </row>
    <row r="1580" spans="1:14" x14ac:dyDescent="0.2">
      <c r="A1580" s="51" t="s">
        <v>72</v>
      </c>
      <c r="B1580" s="51" t="s">
        <v>3309</v>
      </c>
      <c r="C1580" s="51" t="s">
        <v>91</v>
      </c>
      <c r="D1580" s="51" t="s">
        <v>674</v>
      </c>
      <c r="E1580" s="72">
        <v>175</v>
      </c>
      <c r="F1580" s="73">
        <v>6486748.5099999998</v>
      </c>
      <c r="G1580" s="52">
        <v>0</v>
      </c>
      <c r="H1580" s="72">
        <v>0</v>
      </c>
      <c r="I1580" s="72">
        <v>7</v>
      </c>
      <c r="J1580" s="72">
        <v>25079</v>
      </c>
      <c r="K1580" s="66">
        <v>499.45600000000002</v>
      </c>
      <c r="L1580" s="66">
        <v>503.87600000000003</v>
      </c>
      <c r="M1580" s="68">
        <v>9191.6815760000009</v>
      </c>
      <c r="N1580" s="61"/>
    </row>
    <row r="1581" spans="1:14" x14ac:dyDescent="0.2">
      <c r="A1581" s="51" t="s">
        <v>72</v>
      </c>
      <c r="B1581" s="51" t="s">
        <v>3310</v>
      </c>
      <c r="C1581" s="51" t="s">
        <v>93</v>
      </c>
      <c r="D1581" s="51" t="s">
        <v>244</v>
      </c>
      <c r="E1581" s="72">
        <v>4</v>
      </c>
      <c r="F1581" s="73">
        <v>32675</v>
      </c>
      <c r="G1581" s="52">
        <v>0</v>
      </c>
      <c r="H1581" s="72">
        <v>0</v>
      </c>
      <c r="I1581" s="72">
        <v>0</v>
      </c>
      <c r="J1581" s="72">
        <v>0</v>
      </c>
      <c r="K1581" s="66">
        <v>176.41399999999999</v>
      </c>
      <c r="L1581" s="66">
        <v>177.184</v>
      </c>
      <c r="M1581" s="68">
        <v>24.817561999999999</v>
      </c>
      <c r="N1581" s="61"/>
    </row>
    <row r="1582" spans="1:14" x14ac:dyDescent="0.2">
      <c r="A1582" s="51" t="s">
        <v>72</v>
      </c>
      <c r="B1582" s="51" t="s">
        <v>3311</v>
      </c>
      <c r="C1582" s="51" t="s">
        <v>91</v>
      </c>
      <c r="D1582" s="51" t="s">
        <v>674</v>
      </c>
      <c r="E1582" s="72">
        <v>7</v>
      </c>
      <c r="F1582" s="73">
        <v>32321</v>
      </c>
      <c r="G1582" s="52">
        <v>0</v>
      </c>
      <c r="H1582" s="72">
        <v>0</v>
      </c>
      <c r="I1582" s="72">
        <v>197</v>
      </c>
      <c r="J1582" s="72">
        <v>434501</v>
      </c>
      <c r="K1582" s="66">
        <v>57.03</v>
      </c>
      <c r="L1582" s="66">
        <v>57.4</v>
      </c>
      <c r="M1582" s="68">
        <v>155.671684</v>
      </c>
      <c r="N1582" s="61"/>
    </row>
    <row r="1583" spans="1:14" x14ac:dyDescent="0.2">
      <c r="A1583" s="51" t="s">
        <v>72</v>
      </c>
      <c r="B1583" s="51" t="s">
        <v>3312</v>
      </c>
      <c r="C1583" s="51" t="s">
        <v>91</v>
      </c>
      <c r="D1583" s="51" t="s">
        <v>674</v>
      </c>
      <c r="E1583" s="72">
        <v>20</v>
      </c>
      <c r="F1583" s="73">
        <v>389184</v>
      </c>
      <c r="G1583" s="52">
        <v>0</v>
      </c>
      <c r="H1583" s="72">
        <v>0</v>
      </c>
      <c r="I1583" s="72">
        <v>0</v>
      </c>
      <c r="J1583" s="72">
        <v>0</v>
      </c>
      <c r="K1583" s="66">
        <v>62.48</v>
      </c>
      <c r="L1583" s="66">
        <v>62.48</v>
      </c>
      <c r="M1583" s="68">
        <v>270.75249000000002</v>
      </c>
      <c r="N1583" s="61"/>
    </row>
    <row r="1584" spans="1:14" x14ac:dyDescent="0.2">
      <c r="A1584" s="51" t="s">
        <v>72</v>
      </c>
      <c r="B1584" s="51" t="s">
        <v>3313</v>
      </c>
      <c r="C1584" s="51" t="s">
        <v>91</v>
      </c>
      <c r="D1584" s="51" t="s">
        <v>674</v>
      </c>
      <c r="E1584" s="72">
        <v>13</v>
      </c>
      <c r="F1584" s="73">
        <v>151832</v>
      </c>
      <c r="G1584" s="52">
        <v>0</v>
      </c>
      <c r="H1584" s="72">
        <v>0</v>
      </c>
      <c r="I1584" s="72">
        <v>0</v>
      </c>
      <c r="J1584" s="72">
        <v>0</v>
      </c>
      <c r="K1584" s="66">
        <v>62.75</v>
      </c>
      <c r="L1584" s="66">
        <v>63</v>
      </c>
      <c r="M1584" s="68">
        <v>292.523527</v>
      </c>
      <c r="N1584" s="61"/>
    </row>
    <row r="1585" spans="1:14" x14ac:dyDescent="0.2">
      <c r="A1585" s="51" t="s">
        <v>72</v>
      </c>
      <c r="B1585" s="51" t="s">
        <v>3314</v>
      </c>
      <c r="C1585" s="51" t="s">
        <v>91</v>
      </c>
      <c r="D1585" s="51" t="s">
        <v>989</v>
      </c>
      <c r="E1585" s="72">
        <v>3</v>
      </c>
      <c r="F1585" s="73">
        <v>6514</v>
      </c>
      <c r="G1585" s="52">
        <v>0</v>
      </c>
      <c r="H1585" s="72">
        <v>0</v>
      </c>
      <c r="I1585" s="72">
        <v>0</v>
      </c>
      <c r="J1585" s="72">
        <v>0</v>
      </c>
      <c r="K1585" s="66">
        <v>11.63</v>
      </c>
      <c r="L1585" s="66">
        <v>12.290000000000001</v>
      </c>
      <c r="M1585" s="68">
        <v>76.295131999999995</v>
      </c>
      <c r="N1585" s="61"/>
    </row>
    <row r="1586" spans="1:14" x14ac:dyDescent="0.2">
      <c r="A1586" s="51" t="s">
        <v>72</v>
      </c>
      <c r="B1586" s="51" t="s">
        <v>3315</v>
      </c>
      <c r="C1586" s="51" t="s">
        <v>91</v>
      </c>
      <c r="D1586" s="51" t="s">
        <v>674</v>
      </c>
      <c r="E1586" s="72">
        <v>0</v>
      </c>
      <c r="F1586" s="73">
        <v>0</v>
      </c>
      <c r="G1586" s="52">
        <v>0</v>
      </c>
      <c r="H1586" s="72">
        <v>0</v>
      </c>
      <c r="I1586" s="72">
        <v>79</v>
      </c>
      <c r="J1586" s="72">
        <v>187068</v>
      </c>
      <c r="K1586" s="66">
        <v>16.420000000000002</v>
      </c>
      <c r="L1586" s="66">
        <v>16.420000000000002</v>
      </c>
      <c r="M1586" s="68">
        <v>63.724449</v>
      </c>
      <c r="N1586" s="61"/>
    </row>
    <row r="1587" spans="1:14" x14ac:dyDescent="0.2">
      <c r="A1587" s="51" t="s">
        <v>72</v>
      </c>
      <c r="B1587" s="51" t="s">
        <v>3316</v>
      </c>
      <c r="C1587" s="51" t="s">
        <v>91</v>
      </c>
      <c r="D1587" s="51" t="s">
        <v>1000</v>
      </c>
      <c r="E1587" s="72">
        <v>117</v>
      </c>
      <c r="F1587" s="73">
        <v>808237.29</v>
      </c>
      <c r="G1587" s="52">
        <v>0</v>
      </c>
      <c r="H1587" s="72">
        <v>0</v>
      </c>
      <c r="I1587" s="72">
        <v>140</v>
      </c>
      <c r="J1587" s="72">
        <v>361284</v>
      </c>
      <c r="K1587" s="66">
        <v>2805.26</v>
      </c>
      <c r="L1587" s="66">
        <v>3797.76</v>
      </c>
      <c r="M1587" s="68">
        <v>872.31596100000002</v>
      </c>
      <c r="N1587" s="61"/>
    </row>
    <row r="1588" spans="1:14" x14ac:dyDescent="0.2">
      <c r="A1588" s="51" t="s">
        <v>72</v>
      </c>
      <c r="B1588" s="51" t="s">
        <v>3317</v>
      </c>
      <c r="C1588" s="51" t="s">
        <v>91</v>
      </c>
      <c r="D1588" s="51" t="s">
        <v>1001</v>
      </c>
      <c r="E1588" s="72">
        <v>362</v>
      </c>
      <c r="F1588" s="73">
        <v>3143604</v>
      </c>
      <c r="G1588" s="52">
        <v>0</v>
      </c>
      <c r="H1588" s="72">
        <v>0</v>
      </c>
      <c r="I1588" s="72">
        <v>161</v>
      </c>
      <c r="J1588" s="72">
        <v>514550</v>
      </c>
      <c r="K1588" s="66">
        <v>2677.25</v>
      </c>
      <c r="L1588" s="66">
        <v>2677.26</v>
      </c>
      <c r="M1588" s="68">
        <v>4484.4005049999996</v>
      </c>
      <c r="N1588" s="61"/>
    </row>
    <row r="1589" spans="1:14" x14ac:dyDescent="0.2">
      <c r="A1589" s="51" t="s">
        <v>72</v>
      </c>
      <c r="B1589" s="51" t="s">
        <v>3318</v>
      </c>
      <c r="C1589" s="51" t="s">
        <v>91</v>
      </c>
      <c r="D1589" s="51" t="s">
        <v>986</v>
      </c>
      <c r="E1589" s="72">
        <v>1</v>
      </c>
      <c r="F1589" s="73">
        <v>112044</v>
      </c>
      <c r="G1589" s="52">
        <v>0</v>
      </c>
      <c r="H1589" s="72">
        <v>0</v>
      </c>
      <c r="I1589" s="72">
        <v>0</v>
      </c>
      <c r="J1589" s="72">
        <v>0</v>
      </c>
      <c r="K1589" s="66">
        <v>3049.09</v>
      </c>
      <c r="L1589" s="66">
        <v>3049.09</v>
      </c>
      <c r="M1589" s="68">
        <v>31.758900000000001</v>
      </c>
      <c r="N1589" s="61"/>
    </row>
    <row r="1590" spans="1:14" x14ac:dyDescent="0.2">
      <c r="A1590" s="51" t="s">
        <v>72</v>
      </c>
      <c r="B1590" s="51" t="s">
        <v>3319</v>
      </c>
      <c r="C1590" s="51" t="s">
        <v>91</v>
      </c>
      <c r="D1590" s="51" t="s">
        <v>674</v>
      </c>
      <c r="E1590" s="72">
        <v>1</v>
      </c>
      <c r="F1590" s="73">
        <v>213</v>
      </c>
      <c r="G1590" s="52">
        <v>0</v>
      </c>
      <c r="H1590" s="72">
        <v>0</v>
      </c>
      <c r="I1590" s="72">
        <v>10</v>
      </c>
      <c r="J1590" s="72">
        <v>157379</v>
      </c>
      <c r="K1590" s="66">
        <v>75.790999999999997</v>
      </c>
      <c r="L1590" s="66">
        <v>75.790999999999997</v>
      </c>
      <c r="M1590" s="68">
        <v>77.994168999999999</v>
      </c>
      <c r="N1590" s="61"/>
    </row>
    <row r="1591" spans="1:14" ht="25.5" x14ac:dyDescent="0.2">
      <c r="A1591" s="51" t="s">
        <v>72</v>
      </c>
      <c r="B1591" s="51" t="s">
        <v>3320</v>
      </c>
      <c r="C1591" s="51" t="s">
        <v>996</v>
      </c>
      <c r="D1591" s="51" t="s">
        <v>1003</v>
      </c>
      <c r="E1591" s="72">
        <v>51</v>
      </c>
      <c r="F1591" s="73">
        <v>6950106</v>
      </c>
      <c r="G1591" s="52">
        <v>0</v>
      </c>
      <c r="H1591" s="72">
        <v>0</v>
      </c>
      <c r="I1591" s="72">
        <v>1</v>
      </c>
      <c r="J1591" s="72">
        <v>1320</v>
      </c>
      <c r="K1591" s="66">
        <v>223.88</v>
      </c>
      <c r="L1591" s="66">
        <v>228.63</v>
      </c>
      <c r="M1591" s="68">
        <v>7206.3207350699995</v>
      </c>
      <c r="N1591" s="61"/>
    </row>
    <row r="1592" spans="1:14" x14ac:dyDescent="0.2">
      <c r="A1592" s="51" t="s">
        <v>72</v>
      </c>
      <c r="B1592" s="51" t="s">
        <v>3321</v>
      </c>
      <c r="C1592" s="51" t="s">
        <v>91</v>
      </c>
      <c r="D1592" s="51" t="s">
        <v>1002</v>
      </c>
      <c r="E1592" s="72">
        <v>22</v>
      </c>
      <c r="F1592" s="73">
        <v>38250</v>
      </c>
      <c r="G1592" s="52">
        <v>0</v>
      </c>
      <c r="H1592" s="72">
        <v>0</v>
      </c>
      <c r="I1592" s="72">
        <v>0</v>
      </c>
      <c r="J1592" s="72">
        <v>0</v>
      </c>
      <c r="K1592" s="66">
        <v>1641</v>
      </c>
      <c r="L1592" s="66">
        <v>1641</v>
      </c>
      <c r="M1592" s="68">
        <v>220.911607</v>
      </c>
      <c r="N1592" s="61"/>
    </row>
    <row r="1593" spans="1:14" x14ac:dyDescent="0.2">
      <c r="A1593" s="51" t="s">
        <v>72</v>
      </c>
      <c r="B1593" s="51" t="s">
        <v>3322</v>
      </c>
      <c r="C1593" s="51" t="s">
        <v>87</v>
      </c>
      <c r="D1593" s="51" t="s">
        <v>1004</v>
      </c>
      <c r="E1593" s="72">
        <v>1075</v>
      </c>
      <c r="F1593" s="73">
        <v>3282337.17</v>
      </c>
      <c r="G1593" s="52">
        <v>0</v>
      </c>
      <c r="H1593" s="72">
        <v>0</v>
      </c>
      <c r="I1593" s="72">
        <v>0</v>
      </c>
      <c r="J1593" s="72">
        <v>0</v>
      </c>
      <c r="K1593" s="66">
        <v>6805.75</v>
      </c>
      <c r="L1593" s="66">
        <v>6834.15</v>
      </c>
      <c r="M1593" s="68">
        <v>2961.0726789999999</v>
      </c>
      <c r="N1593" s="61"/>
    </row>
    <row r="1594" spans="1:14" x14ac:dyDescent="0.2">
      <c r="A1594" s="51" t="s">
        <v>72</v>
      </c>
      <c r="B1594" s="51" t="s">
        <v>3323</v>
      </c>
      <c r="C1594" s="51" t="s">
        <v>91</v>
      </c>
      <c r="D1594" s="51" t="s">
        <v>989</v>
      </c>
      <c r="E1594" s="72">
        <v>16</v>
      </c>
      <c r="F1594" s="73">
        <v>885218</v>
      </c>
      <c r="G1594" s="52">
        <v>0</v>
      </c>
      <c r="H1594" s="72">
        <v>0</v>
      </c>
      <c r="I1594" s="72">
        <v>0</v>
      </c>
      <c r="J1594" s="72">
        <v>0</v>
      </c>
      <c r="K1594" s="66">
        <v>90.07</v>
      </c>
      <c r="L1594" s="66">
        <v>90.55</v>
      </c>
      <c r="M1594" s="68">
        <v>530.57526399999995</v>
      </c>
      <c r="N1594" s="61"/>
    </row>
    <row r="1595" spans="1:14" x14ac:dyDescent="0.2">
      <c r="A1595" s="51" t="s">
        <v>72</v>
      </c>
      <c r="B1595" s="51" t="s">
        <v>3324</v>
      </c>
      <c r="C1595" s="51" t="s">
        <v>91</v>
      </c>
      <c r="D1595" s="51" t="s">
        <v>1000</v>
      </c>
      <c r="E1595" s="72">
        <v>68</v>
      </c>
      <c r="F1595" s="73">
        <v>649893</v>
      </c>
      <c r="G1595" s="52">
        <v>0</v>
      </c>
      <c r="H1595" s="72">
        <v>0</v>
      </c>
      <c r="I1595" s="72">
        <v>0</v>
      </c>
      <c r="J1595" s="72">
        <v>0</v>
      </c>
      <c r="K1595" s="66">
        <v>437.64</v>
      </c>
      <c r="L1595" s="66">
        <v>446.68</v>
      </c>
      <c r="M1595" s="68">
        <v>821.50605800000005</v>
      </c>
      <c r="N1595" s="61"/>
    </row>
    <row r="1596" spans="1:14" x14ac:dyDescent="0.2">
      <c r="A1596" s="51" t="s">
        <v>72</v>
      </c>
      <c r="B1596" s="51" t="s">
        <v>3325</v>
      </c>
      <c r="C1596" s="51" t="s">
        <v>91</v>
      </c>
      <c r="D1596" s="51" t="s">
        <v>1005</v>
      </c>
      <c r="E1596" s="72">
        <v>1</v>
      </c>
      <c r="F1596" s="73">
        <v>350550</v>
      </c>
      <c r="G1596" s="52">
        <v>0</v>
      </c>
      <c r="H1596" s="72">
        <v>0</v>
      </c>
      <c r="I1596" s="72">
        <v>0</v>
      </c>
      <c r="J1596" s="72">
        <v>0</v>
      </c>
      <c r="K1596" s="66">
        <v>20.949000000000002</v>
      </c>
      <c r="L1596" s="66">
        <v>20.949000000000002</v>
      </c>
      <c r="M1596" s="68">
        <v>100.27019799999999</v>
      </c>
      <c r="N1596" s="61"/>
    </row>
    <row r="1597" spans="1:14" x14ac:dyDescent="0.2">
      <c r="A1597" s="51" t="s">
        <v>72</v>
      </c>
      <c r="B1597" s="51" t="s">
        <v>3326</v>
      </c>
      <c r="C1597" s="51" t="s">
        <v>91</v>
      </c>
      <c r="D1597" s="51" t="s">
        <v>989</v>
      </c>
      <c r="E1597" s="72">
        <v>0</v>
      </c>
      <c r="F1597" s="73">
        <v>0</v>
      </c>
      <c r="G1597" s="52">
        <v>0</v>
      </c>
      <c r="H1597" s="72">
        <v>0</v>
      </c>
      <c r="I1597" s="72">
        <v>244</v>
      </c>
      <c r="J1597" s="72">
        <v>547795</v>
      </c>
      <c r="K1597" s="66">
        <v>71.03</v>
      </c>
      <c r="L1597" s="66">
        <v>71.16</v>
      </c>
      <c r="M1597" s="68">
        <v>193.90452500000001</v>
      </c>
      <c r="N1597" s="61"/>
    </row>
    <row r="1598" spans="1:14" x14ac:dyDescent="0.2">
      <c r="A1598" s="51" t="s">
        <v>72</v>
      </c>
      <c r="B1598" s="51" t="s">
        <v>3327</v>
      </c>
      <c r="C1598" s="51" t="s">
        <v>91</v>
      </c>
      <c r="D1598" s="51" t="s">
        <v>994</v>
      </c>
      <c r="E1598" s="72">
        <v>3</v>
      </c>
      <c r="F1598" s="73">
        <v>8829</v>
      </c>
      <c r="G1598" s="52">
        <v>0</v>
      </c>
      <c r="H1598" s="72">
        <v>0</v>
      </c>
      <c r="I1598" s="72">
        <v>0</v>
      </c>
      <c r="J1598" s="72">
        <v>0</v>
      </c>
      <c r="K1598" s="66">
        <v>110.97</v>
      </c>
      <c r="L1598" s="66">
        <v>111.47</v>
      </c>
      <c r="M1598" s="68">
        <v>125.96302900000001</v>
      </c>
      <c r="N1598" s="61"/>
    </row>
    <row r="1599" spans="1:14" x14ac:dyDescent="0.2">
      <c r="A1599" s="51" t="s">
        <v>1007</v>
      </c>
      <c r="B1599" s="51" t="s">
        <v>3328</v>
      </c>
      <c r="C1599" s="51" t="s">
        <v>100</v>
      </c>
      <c r="D1599" s="51" t="s">
        <v>182</v>
      </c>
      <c r="E1599" s="72">
        <v>108</v>
      </c>
      <c r="F1599" s="73">
        <v>444186</v>
      </c>
      <c r="G1599" s="52">
        <v>0</v>
      </c>
      <c r="H1599" s="72">
        <v>0</v>
      </c>
      <c r="I1599" s="72">
        <v>0</v>
      </c>
      <c r="J1599" s="72">
        <v>0</v>
      </c>
      <c r="K1599" s="66">
        <v>2600</v>
      </c>
      <c r="L1599" s="66">
        <v>2600</v>
      </c>
      <c r="M1599" s="68">
        <v>3421.9880901199999</v>
      </c>
      <c r="N1599" s="61"/>
    </row>
    <row r="1600" spans="1:14" x14ac:dyDescent="0.2">
      <c r="A1600" s="51" t="s">
        <v>73</v>
      </c>
      <c r="B1600" s="51" t="s">
        <v>3329</v>
      </c>
      <c r="C1600" s="51" t="s">
        <v>93</v>
      </c>
      <c r="D1600" s="51" t="s">
        <v>1008</v>
      </c>
      <c r="E1600" s="72">
        <v>4</v>
      </c>
      <c r="F1600" s="73">
        <v>69222</v>
      </c>
      <c r="G1600" s="52">
        <v>0</v>
      </c>
      <c r="H1600" s="72">
        <v>0</v>
      </c>
      <c r="I1600" s="72">
        <v>0</v>
      </c>
      <c r="J1600" s="72">
        <v>0</v>
      </c>
      <c r="K1600" s="66">
        <v>0</v>
      </c>
      <c r="L1600" s="66">
        <v>88014.06</v>
      </c>
      <c r="M1600" s="68">
        <v>103.056482</v>
      </c>
      <c r="N1600" s="61"/>
    </row>
    <row r="1601" spans="1:14" x14ac:dyDescent="0.2">
      <c r="A1601" s="51" t="s">
        <v>73</v>
      </c>
      <c r="B1601" s="51" t="s">
        <v>3330</v>
      </c>
      <c r="C1601" s="51" t="s">
        <v>91</v>
      </c>
      <c r="D1601" s="51" t="s">
        <v>560</v>
      </c>
      <c r="E1601" s="72">
        <v>649</v>
      </c>
      <c r="F1601" s="73">
        <v>5783273.75</v>
      </c>
      <c r="G1601" s="52">
        <v>0</v>
      </c>
      <c r="H1601" s="72">
        <v>0</v>
      </c>
      <c r="I1601" s="72">
        <v>400</v>
      </c>
      <c r="J1601" s="72">
        <v>2472371</v>
      </c>
      <c r="K1601" s="66">
        <v>7048.02</v>
      </c>
      <c r="L1601" s="66">
        <v>7048.02</v>
      </c>
      <c r="M1601" s="68">
        <v>10680.572421000001</v>
      </c>
      <c r="N1601" s="61"/>
    </row>
    <row r="1602" spans="1:14" x14ac:dyDescent="0.2">
      <c r="A1602" s="51" t="s">
        <v>73</v>
      </c>
      <c r="B1602" s="51" t="s">
        <v>3331</v>
      </c>
      <c r="C1602" s="51" t="s">
        <v>91</v>
      </c>
      <c r="D1602" s="51" t="s">
        <v>1010</v>
      </c>
      <c r="E1602" s="72">
        <v>0</v>
      </c>
      <c r="F1602" s="73">
        <v>0</v>
      </c>
      <c r="G1602" s="52">
        <v>0</v>
      </c>
      <c r="H1602" s="72">
        <v>0</v>
      </c>
      <c r="I1602" s="72">
        <v>0</v>
      </c>
      <c r="J1602" s="72">
        <v>0</v>
      </c>
      <c r="K1602" s="66">
        <v>886.16099999999994</v>
      </c>
      <c r="L1602" s="66">
        <v>886.19899999999996</v>
      </c>
      <c r="M1602" s="68">
        <v>428.344402</v>
      </c>
      <c r="N1602" s="61"/>
    </row>
    <row r="1603" spans="1:14" x14ac:dyDescent="0.2">
      <c r="A1603" s="51" t="s">
        <v>73</v>
      </c>
      <c r="B1603" s="51" t="s">
        <v>3332</v>
      </c>
      <c r="C1603" s="51" t="s">
        <v>1635</v>
      </c>
      <c r="D1603" s="51" t="s">
        <v>1008</v>
      </c>
      <c r="E1603" s="72">
        <v>13</v>
      </c>
      <c r="F1603" s="73">
        <v>150575</v>
      </c>
      <c r="G1603" s="52">
        <v>0</v>
      </c>
      <c r="H1603" s="72">
        <v>0</v>
      </c>
      <c r="I1603" s="72">
        <v>0</v>
      </c>
      <c r="J1603" s="72">
        <v>0</v>
      </c>
      <c r="K1603" s="66">
        <v>0</v>
      </c>
      <c r="L1603" s="66">
        <v>42.09</v>
      </c>
      <c r="M1603" s="68">
        <v>126.22523115999999</v>
      </c>
      <c r="N1603" s="61"/>
    </row>
    <row r="1604" spans="1:14" x14ac:dyDescent="0.2">
      <c r="A1604" s="51" t="s">
        <v>73</v>
      </c>
      <c r="B1604" s="51" t="s">
        <v>3333</v>
      </c>
      <c r="C1604" s="51" t="s">
        <v>91</v>
      </c>
      <c r="D1604" s="51" t="s">
        <v>1021</v>
      </c>
      <c r="E1604" s="72">
        <v>162</v>
      </c>
      <c r="F1604" s="73">
        <v>526370</v>
      </c>
      <c r="G1604" s="52">
        <v>0</v>
      </c>
      <c r="H1604" s="72">
        <v>0</v>
      </c>
      <c r="I1604" s="72">
        <v>0</v>
      </c>
      <c r="J1604" s="72">
        <v>0</v>
      </c>
      <c r="K1604" s="66">
        <v>2715.982</v>
      </c>
      <c r="L1604" s="66">
        <v>2715.982</v>
      </c>
      <c r="M1604" s="68">
        <v>972.12020099999995</v>
      </c>
      <c r="N1604" s="61"/>
    </row>
    <row r="1605" spans="1:14" x14ac:dyDescent="0.2">
      <c r="A1605" s="51" t="s">
        <v>73</v>
      </c>
      <c r="B1605" s="51" t="s">
        <v>3334</v>
      </c>
      <c r="C1605" s="51" t="s">
        <v>100</v>
      </c>
      <c r="D1605" s="51" t="s">
        <v>1011</v>
      </c>
      <c r="E1605" s="72">
        <v>11</v>
      </c>
      <c r="F1605" s="73">
        <v>27753</v>
      </c>
      <c r="G1605" s="52">
        <v>0</v>
      </c>
      <c r="H1605" s="72">
        <v>0</v>
      </c>
      <c r="I1605" s="72">
        <v>0</v>
      </c>
      <c r="J1605" s="72">
        <v>0</v>
      </c>
      <c r="K1605" s="66">
        <v>0</v>
      </c>
      <c r="L1605" s="66">
        <v>511410</v>
      </c>
      <c r="M1605" s="68">
        <v>44.250299380000001</v>
      </c>
      <c r="N1605" s="61"/>
    </row>
    <row r="1606" spans="1:14" x14ac:dyDescent="0.2">
      <c r="A1606" s="51" t="s">
        <v>73</v>
      </c>
      <c r="B1606" s="51" t="s">
        <v>3335</v>
      </c>
      <c r="C1606" s="51" t="s">
        <v>100</v>
      </c>
      <c r="D1606" s="51" t="s">
        <v>1012</v>
      </c>
      <c r="E1606" s="72">
        <v>232</v>
      </c>
      <c r="F1606" s="73">
        <v>4051664</v>
      </c>
      <c r="G1606" s="52">
        <v>0</v>
      </c>
      <c r="H1606" s="72">
        <v>0</v>
      </c>
      <c r="I1606" s="72">
        <v>700</v>
      </c>
      <c r="J1606" s="72">
        <v>1300309</v>
      </c>
      <c r="K1606" s="66">
        <v>4324.71</v>
      </c>
      <c r="L1606" s="66">
        <v>6101.9</v>
      </c>
      <c r="M1606" s="68">
        <v>5692.5510786099994</v>
      </c>
      <c r="N1606" s="61"/>
    </row>
    <row r="1607" spans="1:14" x14ac:dyDescent="0.2">
      <c r="A1607" s="51" t="s">
        <v>73</v>
      </c>
      <c r="B1607" s="51" t="s">
        <v>3336</v>
      </c>
      <c r="C1607" s="51" t="s">
        <v>100</v>
      </c>
      <c r="D1607" s="51" t="s">
        <v>1013</v>
      </c>
      <c r="E1607" s="72">
        <v>8</v>
      </c>
      <c r="F1607" s="73">
        <v>6995</v>
      </c>
      <c r="G1607" s="52">
        <v>0</v>
      </c>
      <c r="H1607" s="72">
        <v>0</v>
      </c>
      <c r="I1607" s="72">
        <v>0</v>
      </c>
      <c r="J1607" s="72">
        <v>0</v>
      </c>
      <c r="K1607" s="66">
        <v>33</v>
      </c>
      <c r="L1607" s="66">
        <v>35</v>
      </c>
      <c r="M1607" s="68">
        <v>19.673316280000002</v>
      </c>
      <c r="N1607" s="61"/>
    </row>
    <row r="1608" spans="1:14" x14ac:dyDescent="0.2">
      <c r="A1608" s="51" t="s">
        <v>73</v>
      </c>
      <c r="B1608" s="51" t="s">
        <v>3337</v>
      </c>
      <c r="C1608" s="51" t="s">
        <v>100</v>
      </c>
      <c r="D1608" s="51" t="s">
        <v>1024</v>
      </c>
      <c r="E1608" s="72">
        <v>1</v>
      </c>
      <c r="F1608" s="73">
        <v>11000</v>
      </c>
      <c r="G1608" s="52">
        <v>0</v>
      </c>
      <c r="H1608" s="72">
        <v>0</v>
      </c>
      <c r="I1608" s="72">
        <v>0</v>
      </c>
      <c r="J1608" s="72">
        <v>0</v>
      </c>
      <c r="K1608" s="66">
        <v>10</v>
      </c>
      <c r="L1608" s="66">
        <v>43</v>
      </c>
      <c r="M1608" s="68">
        <v>22.38646773</v>
      </c>
      <c r="N1608" s="61"/>
    </row>
    <row r="1609" spans="1:14" x14ac:dyDescent="0.2">
      <c r="A1609" s="51" t="s">
        <v>73</v>
      </c>
      <c r="B1609" s="51" t="s">
        <v>3338</v>
      </c>
      <c r="C1609" s="51" t="s">
        <v>93</v>
      </c>
      <c r="D1609" s="51" t="s">
        <v>1673</v>
      </c>
      <c r="E1609" s="72">
        <v>10</v>
      </c>
      <c r="F1609" s="73">
        <v>117663</v>
      </c>
      <c r="G1609" s="52">
        <v>0</v>
      </c>
      <c r="H1609" s="72">
        <v>0</v>
      </c>
      <c r="I1609" s="72">
        <v>0</v>
      </c>
      <c r="J1609" s="72">
        <v>0</v>
      </c>
      <c r="K1609" s="66">
        <v>33.89</v>
      </c>
      <c r="L1609" s="66">
        <v>33.94</v>
      </c>
      <c r="M1609" s="68">
        <v>104.344639</v>
      </c>
      <c r="N1609" s="61"/>
    </row>
    <row r="1610" spans="1:14" x14ac:dyDescent="0.2">
      <c r="A1610" s="51" t="s">
        <v>73</v>
      </c>
      <c r="B1610" s="51" t="s">
        <v>3339</v>
      </c>
      <c r="C1610" s="51" t="s">
        <v>87</v>
      </c>
      <c r="D1610" s="51" t="s">
        <v>1008</v>
      </c>
      <c r="E1610" s="72">
        <v>1840</v>
      </c>
      <c r="F1610" s="73">
        <v>25296952.300000001</v>
      </c>
      <c r="G1610" s="52">
        <v>3</v>
      </c>
      <c r="H1610" s="72">
        <v>10810</v>
      </c>
      <c r="I1610" s="72">
        <v>3704</v>
      </c>
      <c r="J1610" s="72">
        <v>9311169.5099999998</v>
      </c>
      <c r="K1610" s="66">
        <v>87379.543999999994</v>
      </c>
      <c r="L1610" s="66">
        <v>87851.092999999993</v>
      </c>
      <c r="M1610" s="68">
        <v>31897.940591999999</v>
      </c>
      <c r="N1610" s="61"/>
    </row>
    <row r="1611" spans="1:14" x14ac:dyDescent="0.2">
      <c r="A1611" s="51" t="s">
        <v>73</v>
      </c>
      <c r="B1611" s="51" t="s">
        <v>3340</v>
      </c>
      <c r="C1611" s="51" t="s">
        <v>87</v>
      </c>
      <c r="D1611" s="51" t="s">
        <v>1014</v>
      </c>
      <c r="E1611" s="72">
        <v>0</v>
      </c>
      <c r="F1611" s="73">
        <v>0</v>
      </c>
      <c r="G1611" s="52">
        <v>1</v>
      </c>
      <c r="H1611" s="72">
        <v>5280</v>
      </c>
      <c r="I1611" s="72">
        <v>0</v>
      </c>
      <c r="J1611" s="72">
        <v>0</v>
      </c>
      <c r="K1611" s="66">
        <v>0</v>
      </c>
      <c r="L1611" s="66">
        <v>960</v>
      </c>
      <c r="M1611" s="68">
        <v>61.470655000000001</v>
      </c>
      <c r="N1611" s="61"/>
    </row>
    <row r="1612" spans="1:14" x14ac:dyDescent="0.2">
      <c r="A1612" s="51" t="s">
        <v>73</v>
      </c>
      <c r="B1612" s="51" t="s">
        <v>3341</v>
      </c>
      <c r="C1612" s="51" t="s">
        <v>91</v>
      </c>
      <c r="D1612" s="51" t="s">
        <v>1009</v>
      </c>
      <c r="E1612" s="72">
        <v>30</v>
      </c>
      <c r="F1612" s="73">
        <v>473890</v>
      </c>
      <c r="G1612" s="52">
        <v>0</v>
      </c>
      <c r="H1612" s="72">
        <v>0</v>
      </c>
      <c r="I1612" s="72">
        <v>173</v>
      </c>
      <c r="J1612" s="72">
        <v>1048663</v>
      </c>
      <c r="K1612" s="66">
        <v>243.09399999999999</v>
      </c>
      <c r="L1612" s="66">
        <v>246.03399999999999</v>
      </c>
      <c r="M1612" s="68">
        <v>1059.7314180000001</v>
      </c>
      <c r="N1612" s="61"/>
    </row>
    <row r="1613" spans="1:14" x14ac:dyDescent="0.2">
      <c r="A1613" s="51" t="s">
        <v>73</v>
      </c>
      <c r="B1613" s="51" t="s">
        <v>3342</v>
      </c>
      <c r="C1613" s="51" t="s">
        <v>91</v>
      </c>
      <c r="D1613" s="51" t="s">
        <v>1015</v>
      </c>
      <c r="E1613" s="72">
        <v>65</v>
      </c>
      <c r="F1613" s="73">
        <v>111117.18</v>
      </c>
      <c r="G1613" s="52">
        <v>0</v>
      </c>
      <c r="H1613" s="72">
        <v>0</v>
      </c>
      <c r="I1613" s="72">
        <v>0</v>
      </c>
      <c r="J1613" s="72">
        <v>0</v>
      </c>
      <c r="K1613" s="66">
        <v>3730.3</v>
      </c>
      <c r="L1613" s="66">
        <v>4804.8130000000001</v>
      </c>
      <c r="M1613" s="68">
        <v>412.89025700000002</v>
      </c>
      <c r="N1613" s="61"/>
    </row>
    <row r="1614" spans="1:14" x14ac:dyDescent="0.2">
      <c r="A1614" s="51" t="s">
        <v>73</v>
      </c>
      <c r="B1614" s="51" t="s">
        <v>1022</v>
      </c>
      <c r="C1614" s="51" t="s">
        <v>1636</v>
      </c>
      <c r="D1614" s="51" t="s">
        <v>1022</v>
      </c>
      <c r="E1614" s="72">
        <v>7</v>
      </c>
      <c r="F1614" s="73">
        <v>72498</v>
      </c>
      <c r="G1614" s="52">
        <v>0</v>
      </c>
      <c r="H1614" s="72">
        <v>0</v>
      </c>
      <c r="I1614" s="72">
        <v>0</v>
      </c>
      <c r="J1614" s="72">
        <v>0</v>
      </c>
      <c r="K1614" s="66">
        <v>14.08</v>
      </c>
      <c r="L1614" s="66">
        <v>14.08</v>
      </c>
      <c r="M1614" s="68">
        <v>54.894441</v>
      </c>
      <c r="N1614" s="61"/>
    </row>
    <row r="1615" spans="1:14" x14ac:dyDescent="0.2">
      <c r="A1615" s="51" t="s">
        <v>73</v>
      </c>
      <c r="B1615" s="51" t="s">
        <v>3343</v>
      </c>
      <c r="C1615" s="51" t="s">
        <v>91</v>
      </c>
      <c r="D1615" s="51" t="s">
        <v>1016</v>
      </c>
      <c r="E1615" s="72">
        <v>109</v>
      </c>
      <c r="F1615" s="73">
        <v>1375343</v>
      </c>
      <c r="G1615" s="52">
        <v>0</v>
      </c>
      <c r="H1615" s="72">
        <v>0</v>
      </c>
      <c r="I1615" s="72">
        <v>31</v>
      </c>
      <c r="J1615" s="72">
        <v>77264</v>
      </c>
      <c r="K1615" s="66">
        <v>288.161</v>
      </c>
      <c r="L1615" s="66">
        <v>288.37299999999999</v>
      </c>
      <c r="M1615" s="68">
        <v>1380.9318020000001</v>
      </c>
      <c r="N1615" s="61"/>
    </row>
    <row r="1616" spans="1:14" x14ac:dyDescent="0.2">
      <c r="A1616" s="51" t="s">
        <v>73</v>
      </c>
      <c r="B1616" s="51" t="s">
        <v>3344</v>
      </c>
      <c r="C1616" s="51" t="s">
        <v>91</v>
      </c>
      <c r="D1616" s="51" t="s">
        <v>1018</v>
      </c>
      <c r="E1616" s="72">
        <v>22</v>
      </c>
      <c r="F1616" s="73">
        <v>65771</v>
      </c>
      <c r="G1616" s="52">
        <v>0</v>
      </c>
      <c r="H1616" s="72">
        <v>0</v>
      </c>
      <c r="I1616" s="72">
        <v>0</v>
      </c>
      <c r="J1616" s="72">
        <v>0</v>
      </c>
      <c r="K1616" s="66">
        <v>234.08199999999999</v>
      </c>
      <c r="L1616" s="66">
        <v>234.08199999999999</v>
      </c>
      <c r="M1616" s="68">
        <v>513.76310899999999</v>
      </c>
      <c r="N1616" s="61"/>
    </row>
    <row r="1617" spans="1:14" x14ac:dyDescent="0.2">
      <c r="A1617" s="51" t="s">
        <v>73</v>
      </c>
      <c r="B1617" s="51" t="s">
        <v>3345</v>
      </c>
      <c r="C1617" s="51" t="s">
        <v>93</v>
      </c>
      <c r="D1617" s="51" t="s">
        <v>1019</v>
      </c>
      <c r="E1617" s="72">
        <v>2</v>
      </c>
      <c r="F1617" s="73">
        <v>166106</v>
      </c>
      <c r="G1617" s="52">
        <v>0</v>
      </c>
      <c r="H1617" s="72">
        <v>0</v>
      </c>
      <c r="I1617" s="72">
        <v>0</v>
      </c>
      <c r="J1617" s="72">
        <v>0</v>
      </c>
      <c r="K1617" s="66">
        <v>25.38</v>
      </c>
      <c r="L1617" s="66">
        <v>25.38</v>
      </c>
      <c r="M1617" s="68">
        <v>135.73488599999999</v>
      </c>
      <c r="N1617" s="61"/>
    </row>
    <row r="1618" spans="1:14" x14ac:dyDescent="0.2">
      <c r="A1618" s="51" t="s">
        <v>73</v>
      </c>
      <c r="B1618" s="51" t="s">
        <v>3346</v>
      </c>
      <c r="C1618" s="51" t="s">
        <v>91</v>
      </c>
      <c r="D1618" s="51" t="s">
        <v>1019</v>
      </c>
      <c r="E1618" s="72">
        <v>14</v>
      </c>
      <c r="F1618" s="73">
        <v>291787</v>
      </c>
      <c r="G1618" s="52">
        <v>0</v>
      </c>
      <c r="H1618" s="72">
        <v>0</v>
      </c>
      <c r="I1618" s="72">
        <v>0</v>
      </c>
      <c r="J1618" s="72">
        <v>0</v>
      </c>
      <c r="K1618" s="66">
        <v>52.1</v>
      </c>
      <c r="L1618" s="66">
        <v>52.1</v>
      </c>
      <c r="M1618" s="68">
        <v>261.61941999999999</v>
      </c>
      <c r="N1618" s="61"/>
    </row>
    <row r="1619" spans="1:14" x14ac:dyDescent="0.2">
      <c r="A1619" s="51" t="s">
        <v>73</v>
      </c>
      <c r="B1619" s="51" t="s">
        <v>3347</v>
      </c>
      <c r="C1619" s="51" t="s">
        <v>91</v>
      </c>
      <c r="D1619" s="51" t="s">
        <v>1020</v>
      </c>
      <c r="E1619" s="72">
        <v>235</v>
      </c>
      <c r="F1619" s="73">
        <v>3373980.23</v>
      </c>
      <c r="G1619" s="52">
        <v>0</v>
      </c>
      <c r="H1619" s="72">
        <v>0</v>
      </c>
      <c r="I1619" s="72">
        <v>22</v>
      </c>
      <c r="J1619" s="72">
        <v>134207</v>
      </c>
      <c r="K1619" s="66">
        <v>4192.835</v>
      </c>
      <c r="L1619" s="66">
        <v>4382.5210000000006</v>
      </c>
      <c r="M1619" s="68">
        <v>5539.4040370000002</v>
      </c>
      <c r="N1619" s="61"/>
    </row>
    <row r="1620" spans="1:14" x14ac:dyDescent="0.2">
      <c r="A1620" s="51" t="s">
        <v>73</v>
      </c>
      <c r="B1620" s="51" t="s">
        <v>3348</v>
      </c>
      <c r="C1620" s="51" t="s">
        <v>91</v>
      </c>
      <c r="D1620" s="51" t="s">
        <v>1009</v>
      </c>
      <c r="E1620" s="72">
        <v>99</v>
      </c>
      <c r="F1620" s="73">
        <v>2871368.04</v>
      </c>
      <c r="G1620" s="52">
        <v>0</v>
      </c>
      <c r="H1620" s="72">
        <v>0</v>
      </c>
      <c r="I1620" s="72">
        <v>62</v>
      </c>
      <c r="J1620" s="72">
        <v>173305</v>
      </c>
      <c r="K1620" s="66">
        <v>585.47</v>
      </c>
      <c r="L1620" s="66">
        <v>585.53</v>
      </c>
      <c r="M1620" s="68">
        <v>3570.327675</v>
      </c>
      <c r="N1620" s="61"/>
    </row>
    <row r="1621" spans="1:14" x14ac:dyDescent="0.2">
      <c r="A1621" s="51" t="s">
        <v>73</v>
      </c>
      <c r="B1621" s="51" t="s">
        <v>3349</v>
      </c>
      <c r="C1621" s="51" t="s">
        <v>91</v>
      </c>
      <c r="D1621" s="51" t="s">
        <v>1024</v>
      </c>
      <c r="E1621" s="72">
        <v>7</v>
      </c>
      <c r="F1621" s="73">
        <v>70526</v>
      </c>
      <c r="G1621" s="52">
        <v>0</v>
      </c>
      <c r="H1621" s="72">
        <v>0</v>
      </c>
      <c r="I1621" s="72">
        <v>0</v>
      </c>
      <c r="J1621" s="72">
        <v>0</v>
      </c>
      <c r="K1621" s="66">
        <v>21.6</v>
      </c>
      <c r="L1621" s="66">
        <v>22.46</v>
      </c>
      <c r="M1621" s="68">
        <v>71.845956999999999</v>
      </c>
      <c r="N1621" s="61"/>
    </row>
    <row r="1622" spans="1:14" x14ac:dyDescent="0.2">
      <c r="A1622" s="51" t="s">
        <v>73</v>
      </c>
      <c r="B1622" s="51" t="s">
        <v>3350</v>
      </c>
      <c r="C1622" s="51" t="s">
        <v>91</v>
      </c>
      <c r="D1622" s="51" t="s">
        <v>1025</v>
      </c>
      <c r="E1622" s="72">
        <v>63</v>
      </c>
      <c r="F1622" s="73">
        <v>1022604.67</v>
      </c>
      <c r="G1622" s="52">
        <v>0</v>
      </c>
      <c r="H1622" s="72">
        <v>0</v>
      </c>
      <c r="I1622" s="72">
        <v>0</v>
      </c>
      <c r="J1622" s="72">
        <v>0</v>
      </c>
      <c r="K1622" s="66">
        <v>212.71</v>
      </c>
      <c r="L1622" s="66">
        <v>217.68</v>
      </c>
      <c r="M1622" s="68">
        <v>1988.5342370000001</v>
      </c>
      <c r="N1622" s="61"/>
    </row>
    <row r="1623" spans="1:14" x14ac:dyDescent="0.2">
      <c r="A1623" s="51" t="s">
        <v>73</v>
      </c>
      <c r="B1623" s="51" t="s">
        <v>3351</v>
      </c>
      <c r="C1623" s="51" t="s">
        <v>91</v>
      </c>
      <c r="D1623" s="51" t="s">
        <v>1026</v>
      </c>
      <c r="E1623" s="72">
        <v>7</v>
      </c>
      <c r="F1623" s="73">
        <v>9170</v>
      </c>
      <c r="G1623" s="52">
        <v>0</v>
      </c>
      <c r="H1623" s="72">
        <v>0</v>
      </c>
      <c r="I1623" s="72">
        <v>0</v>
      </c>
      <c r="J1623" s="72">
        <v>0</v>
      </c>
      <c r="K1623" s="66">
        <v>666.52</v>
      </c>
      <c r="L1623" s="66">
        <v>1147.75</v>
      </c>
      <c r="M1623" s="68">
        <v>101.474497</v>
      </c>
      <c r="N1623" s="61"/>
    </row>
    <row r="1624" spans="1:14" x14ac:dyDescent="0.2">
      <c r="A1624" s="51" t="s">
        <v>73</v>
      </c>
      <c r="B1624" s="51" t="s">
        <v>3352</v>
      </c>
      <c r="C1624" s="51" t="s">
        <v>91</v>
      </c>
      <c r="D1624" s="51" t="s">
        <v>1027</v>
      </c>
      <c r="E1624" s="72">
        <v>23</v>
      </c>
      <c r="F1624" s="73">
        <v>94094</v>
      </c>
      <c r="G1624" s="52">
        <v>0</v>
      </c>
      <c r="H1624" s="72">
        <v>0</v>
      </c>
      <c r="I1624" s="72">
        <v>0</v>
      </c>
      <c r="J1624" s="72">
        <v>0</v>
      </c>
      <c r="K1624" s="66">
        <v>31.81</v>
      </c>
      <c r="L1624" s="66">
        <v>31.82</v>
      </c>
      <c r="M1624" s="68">
        <v>73.754656999999995</v>
      </c>
      <c r="N1624" s="61"/>
    </row>
    <row r="1625" spans="1:14" x14ac:dyDescent="0.2">
      <c r="A1625" s="51" t="s">
        <v>73</v>
      </c>
      <c r="B1625" s="51" t="s">
        <v>3353</v>
      </c>
      <c r="C1625" s="51" t="s">
        <v>1635</v>
      </c>
      <c r="D1625" s="51" t="s">
        <v>1025</v>
      </c>
      <c r="E1625" s="72">
        <v>7</v>
      </c>
      <c r="F1625" s="73">
        <v>40440</v>
      </c>
      <c r="G1625" s="52">
        <v>0</v>
      </c>
      <c r="H1625" s="72">
        <v>0</v>
      </c>
      <c r="I1625" s="72">
        <v>0</v>
      </c>
      <c r="J1625" s="72">
        <v>0</v>
      </c>
      <c r="K1625" s="66">
        <v>11.5</v>
      </c>
      <c r="L1625" s="66">
        <v>11.5</v>
      </c>
      <c r="M1625" s="68">
        <v>33.939003599999999</v>
      </c>
      <c r="N1625" s="61"/>
    </row>
    <row r="1626" spans="1:14" x14ac:dyDescent="0.2">
      <c r="A1626" s="51" t="s">
        <v>73</v>
      </c>
      <c r="B1626" s="51" t="s">
        <v>3354</v>
      </c>
      <c r="C1626" s="51" t="s">
        <v>91</v>
      </c>
      <c r="D1626" s="51" t="s">
        <v>1020</v>
      </c>
      <c r="E1626" s="72">
        <v>6</v>
      </c>
      <c r="F1626" s="73">
        <v>49947</v>
      </c>
      <c r="G1626" s="52">
        <v>0</v>
      </c>
      <c r="H1626" s="72">
        <v>0</v>
      </c>
      <c r="I1626" s="72">
        <v>0</v>
      </c>
      <c r="J1626" s="72">
        <v>0</v>
      </c>
      <c r="K1626" s="66">
        <v>45.015000000000001</v>
      </c>
      <c r="L1626" s="66">
        <v>45.475000000000001</v>
      </c>
      <c r="M1626" s="68">
        <v>25.728961000000002</v>
      </c>
      <c r="N1626" s="61"/>
    </row>
    <row r="1627" spans="1:14" x14ac:dyDescent="0.2">
      <c r="A1627" s="51" t="s">
        <v>73</v>
      </c>
      <c r="B1627" s="51" t="s">
        <v>1023</v>
      </c>
      <c r="C1627" s="51" t="s">
        <v>1636</v>
      </c>
      <c r="D1627" s="51" t="s">
        <v>1023</v>
      </c>
      <c r="E1627" s="72">
        <v>6</v>
      </c>
      <c r="F1627" s="73">
        <v>24432.400000000001</v>
      </c>
      <c r="G1627" s="52">
        <v>0</v>
      </c>
      <c r="H1627" s="72">
        <v>0</v>
      </c>
      <c r="I1627" s="72">
        <v>0</v>
      </c>
      <c r="J1627" s="72">
        <v>0</v>
      </c>
      <c r="K1627" s="66">
        <v>11.33</v>
      </c>
      <c r="L1627" s="66">
        <v>11.784000000000001</v>
      </c>
      <c r="M1627" s="68">
        <v>20.382797</v>
      </c>
      <c r="N1627" s="61"/>
    </row>
    <row r="1628" spans="1:14" x14ac:dyDescent="0.2">
      <c r="A1628" s="51" t="s">
        <v>73</v>
      </c>
      <c r="B1628" s="51" t="s">
        <v>3355</v>
      </c>
      <c r="C1628" s="51" t="s">
        <v>91</v>
      </c>
      <c r="D1628" s="51" t="s">
        <v>1020</v>
      </c>
      <c r="E1628" s="72">
        <v>69</v>
      </c>
      <c r="F1628" s="73">
        <v>529984</v>
      </c>
      <c r="G1628" s="52">
        <v>0</v>
      </c>
      <c r="H1628" s="72">
        <v>0</v>
      </c>
      <c r="I1628" s="72">
        <v>963</v>
      </c>
      <c r="J1628" s="72">
        <v>3471395</v>
      </c>
      <c r="K1628" s="66">
        <v>11018.528</v>
      </c>
      <c r="L1628" s="66">
        <v>13808.335999999999</v>
      </c>
      <c r="M1628" s="68">
        <v>2506.697623</v>
      </c>
      <c r="N1628" s="61"/>
    </row>
    <row r="1629" spans="1:14" x14ac:dyDescent="0.2">
      <c r="A1629" s="51" t="s">
        <v>73</v>
      </c>
      <c r="B1629" s="51" t="s">
        <v>3356</v>
      </c>
      <c r="C1629" s="51" t="s">
        <v>91</v>
      </c>
      <c r="D1629" s="51" t="s">
        <v>1009</v>
      </c>
      <c r="E1629" s="72">
        <v>153</v>
      </c>
      <c r="F1629" s="73">
        <v>3959256</v>
      </c>
      <c r="G1629" s="52">
        <v>1</v>
      </c>
      <c r="H1629" s="72">
        <v>20058</v>
      </c>
      <c r="I1629" s="72">
        <v>0</v>
      </c>
      <c r="J1629" s="72">
        <v>0</v>
      </c>
      <c r="K1629" s="66">
        <v>122.91</v>
      </c>
      <c r="L1629" s="66">
        <v>123.23299999999999</v>
      </c>
      <c r="M1629" s="68">
        <v>9125.8578620000008</v>
      </c>
      <c r="N1629" s="61"/>
    </row>
    <row r="1630" spans="1:14" x14ac:dyDescent="0.2">
      <c r="A1630" s="51" t="s">
        <v>73</v>
      </c>
      <c r="B1630" s="51" t="s">
        <v>3357</v>
      </c>
      <c r="C1630" s="51" t="s">
        <v>93</v>
      </c>
      <c r="D1630" s="51" t="s">
        <v>1028</v>
      </c>
      <c r="E1630" s="72">
        <v>10</v>
      </c>
      <c r="F1630" s="73">
        <v>104680</v>
      </c>
      <c r="G1630" s="52">
        <v>0</v>
      </c>
      <c r="H1630" s="72">
        <v>0</v>
      </c>
      <c r="I1630" s="72">
        <v>0</v>
      </c>
      <c r="J1630" s="72">
        <v>0</v>
      </c>
      <c r="K1630" s="66">
        <v>41.13</v>
      </c>
      <c r="L1630" s="66">
        <v>41.14</v>
      </c>
      <c r="M1630" s="68">
        <v>81.719468000000006</v>
      </c>
      <c r="N1630" s="61"/>
    </row>
    <row r="1631" spans="1:14" x14ac:dyDescent="0.2">
      <c r="A1631" s="50" t="s">
        <v>73</v>
      </c>
      <c r="B1631" s="50" t="s">
        <v>3358</v>
      </c>
      <c r="C1631" s="50" t="s">
        <v>93</v>
      </c>
      <c r="D1631" s="50" t="s">
        <v>1029</v>
      </c>
      <c r="E1631" s="50">
        <v>3</v>
      </c>
      <c r="F1631" s="73">
        <v>115727</v>
      </c>
      <c r="G1631" s="50">
        <v>0</v>
      </c>
      <c r="H1631" s="137">
        <v>0</v>
      </c>
      <c r="I1631" s="50">
        <v>0</v>
      </c>
      <c r="J1631" s="72">
        <v>0</v>
      </c>
      <c r="K1631" s="50">
        <v>18.55</v>
      </c>
      <c r="L1631" s="50">
        <v>18.55</v>
      </c>
      <c r="M1631" s="68">
        <v>85.696364000000003</v>
      </c>
    </row>
    <row r="1632" spans="1:14" x14ac:dyDescent="0.2">
      <c r="A1632" s="50" t="s">
        <v>73</v>
      </c>
      <c r="B1632" s="50" t="s">
        <v>3359</v>
      </c>
      <c r="C1632" s="50" t="s">
        <v>100</v>
      </c>
      <c r="D1632" s="50" t="s">
        <v>1030</v>
      </c>
      <c r="E1632" s="50">
        <v>17</v>
      </c>
      <c r="F1632" s="73">
        <v>161243</v>
      </c>
      <c r="G1632" s="50">
        <v>0</v>
      </c>
      <c r="H1632" s="137">
        <v>0</v>
      </c>
      <c r="I1632" s="50">
        <v>0</v>
      </c>
      <c r="J1632" s="72">
        <v>0</v>
      </c>
      <c r="K1632" s="50">
        <v>86</v>
      </c>
      <c r="L1632" s="50">
        <v>86</v>
      </c>
      <c r="M1632" s="68">
        <v>163.15077694999999</v>
      </c>
    </row>
    <row r="1633" spans="1:13" x14ac:dyDescent="0.2">
      <c r="A1633" s="50" t="s">
        <v>73</v>
      </c>
      <c r="B1633" s="50" t="s">
        <v>3360</v>
      </c>
      <c r="C1633" s="50" t="s">
        <v>87</v>
      </c>
      <c r="D1633" s="50" t="s">
        <v>1031</v>
      </c>
      <c r="E1633" s="50">
        <v>248</v>
      </c>
      <c r="F1633" s="73">
        <v>1106131</v>
      </c>
      <c r="G1633" s="50">
        <v>1</v>
      </c>
      <c r="H1633" s="137">
        <v>50</v>
      </c>
      <c r="I1633" s="50">
        <v>0</v>
      </c>
      <c r="J1633" s="72">
        <v>0</v>
      </c>
      <c r="K1633" s="50">
        <v>295172.37400000001</v>
      </c>
      <c r="L1633" s="50">
        <v>328127.27600000001</v>
      </c>
      <c r="M1633" s="68">
        <v>2368.714571</v>
      </c>
    </row>
    <row r="1634" spans="1:13" x14ac:dyDescent="0.2">
      <c r="A1634" s="50" t="s">
        <v>73</v>
      </c>
      <c r="B1634" s="50" t="s">
        <v>3361</v>
      </c>
      <c r="C1634" s="50" t="s">
        <v>91</v>
      </c>
      <c r="D1634" s="50" t="s">
        <v>1711</v>
      </c>
      <c r="E1634" s="50">
        <v>7</v>
      </c>
      <c r="F1634" s="73">
        <v>6135</v>
      </c>
      <c r="G1634" s="50">
        <v>0</v>
      </c>
      <c r="H1634" s="137">
        <v>0</v>
      </c>
      <c r="I1634" s="50">
        <v>0</v>
      </c>
      <c r="J1634" s="72">
        <v>0</v>
      </c>
      <c r="K1634" s="50">
        <v>57.692999999999998</v>
      </c>
      <c r="L1634" s="50">
        <v>58.702999999999996</v>
      </c>
      <c r="M1634" s="68">
        <v>13.239293</v>
      </c>
    </row>
    <row r="1635" spans="1:13" x14ac:dyDescent="0.2">
      <c r="A1635" s="50" t="s">
        <v>74</v>
      </c>
      <c r="B1635" s="50" t="s">
        <v>3362</v>
      </c>
      <c r="C1635" s="50" t="s">
        <v>91</v>
      </c>
      <c r="D1635" s="50" t="s">
        <v>1032</v>
      </c>
      <c r="E1635" s="50">
        <v>194</v>
      </c>
      <c r="F1635" s="73">
        <v>1801101</v>
      </c>
      <c r="G1635" s="50">
        <v>0</v>
      </c>
      <c r="H1635" s="137">
        <v>0</v>
      </c>
      <c r="I1635" s="50">
        <v>0</v>
      </c>
      <c r="J1635" s="72">
        <v>0</v>
      </c>
      <c r="K1635" s="50">
        <v>1638.86</v>
      </c>
      <c r="L1635" s="50">
        <v>1784.721</v>
      </c>
      <c r="M1635" s="68">
        <v>1582.36934</v>
      </c>
    </row>
    <row r="1636" spans="1:13" x14ac:dyDescent="0.2">
      <c r="A1636" s="50" t="s">
        <v>74</v>
      </c>
      <c r="B1636" s="50" t="s">
        <v>3363</v>
      </c>
      <c r="C1636" s="50" t="s">
        <v>93</v>
      </c>
      <c r="D1636" s="50" t="s">
        <v>1034</v>
      </c>
      <c r="E1636" s="50">
        <v>2</v>
      </c>
      <c r="F1636" s="73">
        <v>19244</v>
      </c>
      <c r="G1636" s="50">
        <v>0</v>
      </c>
      <c r="H1636" s="137">
        <v>0</v>
      </c>
      <c r="I1636" s="50">
        <v>0</v>
      </c>
      <c r="J1636" s="72">
        <v>0</v>
      </c>
      <c r="K1636" s="50">
        <v>12.77</v>
      </c>
      <c r="L1636" s="50">
        <v>12.77</v>
      </c>
      <c r="M1636" s="68">
        <v>55.266455999999998</v>
      </c>
    </row>
    <row r="1637" spans="1:13" x14ac:dyDescent="0.2">
      <c r="A1637" s="50" t="s">
        <v>74</v>
      </c>
      <c r="B1637" s="50" t="s">
        <v>3364</v>
      </c>
      <c r="C1637" s="50" t="s">
        <v>93</v>
      </c>
      <c r="D1637" s="50" t="s">
        <v>1035</v>
      </c>
      <c r="E1637" s="50">
        <v>2</v>
      </c>
      <c r="F1637" s="73">
        <v>70906</v>
      </c>
      <c r="G1637" s="50">
        <v>0</v>
      </c>
      <c r="H1637" s="137">
        <v>0</v>
      </c>
      <c r="I1637" s="50">
        <v>0</v>
      </c>
      <c r="J1637" s="72">
        <v>0</v>
      </c>
      <c r="K1637" s="50">
        <v>11.77</v>
      </c>
      <c r="L1637" s="50">
        <v>11.77</v>
      </c>
      <c r="M1637" s="68">
        <v>51.040798000000002</v>
      </c>
    </row>
    <row r="1638" spans="1:13" x14ac:dyDescent="0.2">
      <c r="A1638" s="50" t="s">
        <v>74</v>
      </c>
      <c r="B1638" s="50" t="s">
        <v>3365</v>
      </c>
      <c r="C1638" s="50" t="s">
        <v>93</v>
      </c>
      <c r="D1638" s="50" t="s">
        <v>1033</v>
      </c>
      <c r="E1638" s="50">
        <v>2</v>
      </c>
      <c r="F1638" s="73">
        <v>19341</v>
      </c>
      <c r="G1638" s="50">
        <v>0</v>
      </c>
      <c r="H1638" s="137">
        <v>0</v>
      </c>
      <c r="I1638" s="50">
        <v>0</v>
      </c>
      <c r="J1638" s="72">
        <v>0</v>
      </c>
      <c r="K1638" s="50">
        <v>11.28</v>
      </c>
      <c r="L1638" s="50">
        <v>11.28</v>
      </c>
      <c r="M1638" s="68">
        <v>22.142288000000001</v>
      </c>
    </row>
    <row r="1639" spans="1:13" x14ac:dyDescent="0.2">
      <c r="A1639" s="50" t="s">
        <v>74</v>
      </c>
      <c r="B1639" s="50" t="s">
        <v>3366</v>
      </c>
      <c r="C1639" s="50" t="s">
        <v>93</v>
      </c>
      <c r="D1639" s="50" t="s">
        <v>1036</v>
      </c>
      <c r="E1639" s="50">
        <v>2</v>
      </c>
      <c r="F1639" s="73">
        <v>30060</v>
      </c>
      <c r="G1639" s="50">
        <v>0</v>
      </c>
      <c r="H1639" s="137">
        <v>0</v>
      </c>
      <c r="I1639" s="50">
        <v>0</v>
      </c>
      <c r="J1639" s="72">
        <v>0</v>
      </c>
      <c r="K1639" s="50">
        <v>10.01</v>
      </c>
      <c r="L1639" s="50">
        <v>10.01</v>
      </c>
      <c r="M1639" s="68">
        <v>22.322469999999999</v>
      </c>
    </row>
    <row r="1640" spans="1:13" x14ac:dyDescent="0.2">
      <c r="A1640" s="50" t="s">
        <v>74</v>
      </c>
      <c r="B1640" s="50" t="s">
        <v>3367</v>
      </c>
      <c r="C1640" s="50" t="s">
        <v>1635</v>
      </c>
      <c r="D1640" s="50" t="s">
        <v>1037</v>
      </c>
      <c r="E1640" s="50">
        <v>32</v>
      </c>
      <c r="F1640" s="73">
        <v>644374</v>
      </c>
      <c r="G1640" s="50">
        <v>0</v>
      </c>
      <c r="H1640" s="137">
        <v>0</v>
      </c>
      <c r="I1640" s="50">
        <v>0</v>
      </c>
      <c r="J1640" s="72">
        <v>0</v>
      </c>
      <c r="K1640" s="50">
        <v>338.04</v>
      </c>
      <c r="L1640" s="50">
        <v>338.04</v>
      </c>
      <c r="M1640" s="68">
        <v>692.54776513000002</v>
      </c>
    </row>
    <row r="1641" spans="1:13" x14ac:dyDescent="0.2">
      <c r="A1641" s="50" t="s">
        <v>74</v>
      </c>
      <c r="B1641" s="50" t="s">
        <v>3368</v>
      </c>
      <c r="C1641" s="50" t="s">
        <v>1635</v>
      </c>
      <c r="D1641" s="50" t="s">
        <v>1035</v>
      </c>
      <c r="E1641" s="50">
        <v>37</v>
      </c>
      <c r="F1641" s="73">
        <v>417225</v>
      </c>
      <c r="G1641" s="50">
        <v>0</v>
      </c>
      <c r="H1641" s="137">
        <v>0</v>
      </c>
      <c r="I1641" s="50">
        <v>1</v>
      </c>
      <c r="J1641" s="72">
        <v>3000</v>
      </c>
      <c r="K1641" s="50">
        <v>128.86000000000001</v>
      </c>
      <c r="L1641" s="50">
        <v>128.86000000000001</v>
      </c>
      <c r="M1641" s="68">
        <v>573.84661540000002</v>
      </c>
    </row>
    <row r="1642" spans="1:13" x14ac:dyDescent="0.2">
      <c r="A1642" s="50" t="s">
        <v>74</v>
      </c>
      <c r="B1642" s="50" t="s">
        <v>3369</v>
      </c>
      <c r="C1642" s="50" t="s">
        <v>93</v>
      </c>
      <c r="D1642" s="50" t="s">
        <v>1038</v>
      </c>
      <c r="E1642" s="50">
        <v>2</v>
      </c>
      <c r="F1642" s="73">
        <v>28866</v>
      </c>
      <c r="G1642" s="50">
        <v>0</v>
      </c>
      <c r="H1642" s="137">
        <v>0</v>
      </c>
      <c r="I1642" s="50">
        <v>0</v>
      </c>
      <c r="J1642" s="72">
        <v>0</v>
      </c>
      <c r="K1642" s="50">
        <v>9.33</v>
      </c>
      <c r="L1642" s="50">
        <v>10.220000000000001</v>
      </c>
      <c r="M1642" s="68">
        <v>23.033663000000001</v>
      </c>
    </row>
    <row r="1643" spans="1:13" x14ac:dyDescent="0.2">
      <c r="A1643" s="50" t="s">
        <v>74</v>
      </c>
      <c r="B1643" s="50" t="s">
        <v>3370</v>
      </c>
      <c r="C1643" s="50" t="s">
        <v>1636</v>
      </c>
      <c r="D1643" s="50" t="s">
        <v>1600</v>
      </c>
      <c r="E1643" s="50">
        <v>1</v>
      </c>
      <c r="F1643" s="73">
        <v>20402</v>
      </c>
      <c r="G1643" s="50">
        <v>0</v>
      </c>
      <c r="H1643" s="137">
        <v>0</v>
      </c>
      <c r="I1643" s="50">
        <v>0</v>
      </c>
      <c r="J1643" s="72">
        <v>0</v>
      </c>
      <c r="K1643" s="50">
        <v>53.49</v>
      </c>
      <c r="L1643" s="50">
        <v>53.49</v>
      </c>
      <c r="M1643" s="68">
        <v>11.179957999999999</v>
      </c>
    </row>
    <row r="1644" spans="1:13" x14ac:dyDescent="0.2">
      <c r="A1644" s="50" t="s">
        <v>74</v>
      </c>
      <c r="B1644" s="50" t="s">
        <v>3371</v>
      </c>
      <c r="C1644" s="50" t="s">
        <v>93</v>
      </c>
      <c r="D1644" s="50" t="s">
        <v>1040</v>
      </c>
      <c r="E1644" s="50">
        <v>3</v>
      </c>
      <c r="F1644" s="73">
        <v>42570</v>
      </c>
      <c r="G1644" s="50">
        <v>0</v>
      </c>
      <c r="H1644" s="137">
        <v>0</v>
      </c>
      <c r="I1644" s="50">
        <v>0</v>
      </c>
      <c r="J1644" s="72">
        <v>0</v>
      </c>
      <c r="K1644" s="50">
        <v>0</v>
      </c>
      <c r="L1644" s="50">
        <v>57.57</v>
      </c>
      <c r="M1644" s="68">
        <v>37.838500000000003</v>
      </c>
    </row>
    <row r="1645" spans="1:13" x14ac:dyDescent="0.2">
      <c r="A1645" s="50" t="s">
        <v>74</v>
      </c>
      <c r="B1645" s="50" t="s">
        <v>3372</v>
      </c>
      <c r="C1645" s="50" t="s">
        <v>93</v>
      </c>
      <c r="D1645" s="50" t="s">
        <v>1041</v>
      </c>
      <c r="E1645" s="50">
        <v>3</v>
      </c>
      <c r="F1645" s="73">
        <v>27520</v>
      </c>
      <c r="G1645" s="50">
        <v>0</v>
      </c>
      <c r="H1645" s="137">
        <v>0</v>
      </c>
      <c r="I1645" s="50">
        <v>0</v>
      </c>
      <c r="J1645" s="72">
        <v>0</v>
      </c>
      <c r="K1645" s="50">
        <v>10.02</v>
      </c>
      <c r="L1645" s="50">
        <v>10.02</v>
      </c>
      <c r="M1645" s="68">
        <v>24.279240999999999</v>
      </c>
    </row>
    <row r="1646" spans="1:13" x14ac:dyDescent="0.2">
      <c r="A1646" s="50" t="s">
        <v>74</v>
      </c>
      <c r="B1646" s="50" t="s">
        <v>3373</v>
      </c>
      <c r="C1646" s="50" t="s">
        <v>91</v>
      </c>
      <c r="D1646" s="50" t="s">
        <v>1039</v>
      </c>
      <c r="E1646" s="50">
        <v>25</v>
      </c>
      <c r="F1646" s="73">
        <v>117005</v>
      </c>
      <c r="G1646" s="50">
        <v>0</v>
      </c>
      <c r="H1646" s="137">
        <v>0</v>
      </c>
      <c r="I1646" s="50">
        <v>0</v>
      </c>
      <c r="J1646" s="72">
        <v>0</v>
      </c>
      <c r="K1646" s="50">
        <v>569.26700000000005</v>
      </c>
      <c r="L1646" s="50">
        <v>569.8370000000001</v>
      </c>
      <c r="M1646" s="68">
        <v>329.116062</v>
      </c>
    </row>
    <row r="1647" spans="1:13" x14ac:dyDescent="0.2">
      <c r="A1647" s="50" t="s">
        <v>75</v>
      </c>
      <c r="B1647" s="50" t="s">
        <v>3374</v>
      </c>
      <c r="C1647" s="50" t="s">
        <v>87</v>
      </c>
      <c r="D1647" s="50" t="s">
        <v>1042</v>
      </c>
      <c r="E1647" s="50">
        <v>14</v>
      </c>
      <c r="F1647" s="73">
        <v>117062</v>
      </c>
      <c r="G1647" s="50">
        <v>0</v>
      </c>
      <c r="H1647" s="137">
        <v>0</v>
      </c>
      <c r="I1647" s="50">
        <v>0</v>
      </c>
      <c r="J1647" s="72">
        <v>0</v>
      </c>
      <c r="K1647" s="50">
        <v>190.9</v>
      </c>
      <c r="L1647" s="50">
        <v>197.68</v>
      </c>
      <c r="M1647" s="68">
        <v>614.13827000000003</v>
      </c>
    </row>
    <row r="1648" spans="1:13" x14ac:dyDescent="0.2">
      <c r="A1648" s="50" t="s">
        <v>75</v>
      </c>
      <c r="B1648" s="50" t="s">
        <v>3375</v>
      </c>
      <c r="C1648" s="50" t="s">
        <v>93</v>
      </c>
      <c r="D1648" s="50" t="s">
        <v>1043</v>
      </c>
      <c r="E1648" s="50">
        <v>6</v>
      </c>
      <c r="F1648" s="73">
        <v>52750.66</v>
      </c>
      <c r="G1648" s="50">
        <v>0</v>
      </c>
      <c r="H1648" s="137">
        <v>0</v>
      </c>
      <c r="I1648" s="50">
        <v>0</v>
      </c>
      <c r="J1648" s="72">
        <v>0</v>
      </c>
      <c r="K1648" s="50">
        <v>14.51</v>
      </c>
      <c r="L1648" s="50">
        <v>14.51</v>
      </c>
      <c r="M1648" s="68">
        <v>47.281450999999997</v>
      </c>
    </row>
    <row r="1649" spans="1:13" x14ac:dyDescent="0.2">
      <c r="A1649" s="50" t="s">
        <v>75</v>
      </c>
      <c r="B1649" s="50" t="s">
        <v>3376</v>
      </c>
      <c r="C1649" s="50" t="s">
        <v>93</v>
      </c>
      <c r="D1649" s="50" t="s">
        <v>1044</v>
      </c>
      <c r="E1649" s="50">
        <v>1262</v>
      </c>
      <c r="F1649" s="73">
        <v>6337413.3899999997</v>
      </c>
      <c r="G1649" s="50">
        <v>0</v>
      </c>
      <c r="H1649" s="137">
        <v>0</v>
      </c>
      <c r="I1649" s="50">
        <v>145</v>
      </c>
      <c r="J1649" s="72">
        <v>812519</v>
      </c>
      <c r="K1649" s="50">
        <v>59192.17</v>
      </c>
      <c r="L1649" s="50">
        <v>139573.9</v>
      </c>
      <c r="M1649" s="68">
        <v>6745.3774350000003</v>
      </c>
    </row>
    <row r="1650" spans="1:13" x14ac:dyDescent="0.2">
      <c r="A1650" s="50" t="s">
        <v>75</v>
      </c>
      <c r="B1650" s="50" t="s">
        <v>3377</v>
      </c>
      <c r="C1650" s="50" t="s">
        <v>1635</v>
      </c>
      <c r="D1650" s="50" t="s">
        <v>1674</v>
      </c>
      <c r="E1650" s="50">
        <v>1</v>
      </c>
      <c r="F1650" s="73">
        <v>425</v>
      </c>
      <c r="G1650" s="50">
        <v>0</v>
      </c>
      <c r="H1650" s="137">
        <v>0</v>
      </c>
      <c r="I1650" s="50">
        <v>0</v>
      </c>
      <c r="J1650" s="72">
        <v>0</v>
      </c>
      <c r="K1650" s="50">
        <v>0</v>
      </c>
      <c r="L1650" s="50">
        <v>19.77</v>
      </c>
      <c r="M1650" s="68">
        <v>11.97994592</v>
      </c>
    </row>
    <row r="1651" spans="1:13" x14ac:dyDescent="0.2">
      <c r="A1651" s="50" t="s">
        <v>75</v>
      </c>
      <c r="B1651" s="50" t="s">
        <v>3378</v>
      </c>
      <c r="C1651" s="50" t="s">
        <v>1635</v>
      </c>
      <c r="D1651" s="50" t="s">
        <v>1045</v>
      </c>
      <c r="E1651" s="50">
        <v>23</v>
      </c>
      <c r="F1651" s="73">
        <v>339335</v>
      </c>
      <c r="G1651" s="50">
        <v>0</v>
      </c>
      <c r="H1651" s="137">
        <v>0</v>
      </c>
      <c r="I1651" s="50">
        <v>1</v>
      </c>
      <c r="J1651" s="72">
        <v>3000</v>
      </c>
      <c r="K1651" s="50">
        <v>0</v>
      </c>
      <c r="L1651" s="50">
        <v>66.16</v>
      </c>
      <c r="M1651" s="68">
        <v>556.22010525999997</v>
      </c>
    </row>
    <row r="1652" spans="1:13" x14ac:dyDescent="0.2">
      <c r="A1652" s="50" t="s">
        <v>75</v>
      </c>
      <c r="B1652" s="50" t="s">
        <v>3379</v>
      </c>
      <c r="C1652" s="50" t="s">
        <v>1635</v>
      </c>
      <c r="D1652" s="50" t="s">
        <v>1046</v>
      </c>
      <c r="E1652" s="50">
        <v>6</v>
      </c>
      <c r="F1652" s="73">
        <v>11233</v>
      </c>
      <c r="G1652" s="50">
        <v>0</v>
      </c>
      <c r="H1652" s="137">
        <v>0</v>
      </c>
      <c r="I1652" s="50">
        <v>0</v>
      </c>
      <c r="J1652" s="72">
        <v>0</v>
      </c>
      <c r="K1652" s="50">
        <v>0</v>
      </c>
      <c r="L1652" s="50">
        <v>7864.64</v>
      </c>
      <c r="M1652" s="68">
        <v>74.859238099999999</v>
      </c>
    </row>
    <row r="1653" spans="1:13" x14ac:dyDescent="0.2">
      <c r="A1653" s="50" t="s">
        <v>75</v>
      </c>
      <c r="B1653" s="50" t="s">
        <v>3380</v>
      </c>
      <c r="C1653" s="50" t="s">
        <v>109</v>
      </c>
      <c r="D1653" s="50" t="s">
        <v>1047</v>
      </c>
      <c r="E1653" s="50">
        <v>2</v>
      </c>
      <c r="F1653" s="73">
        <v>41861</v>
      </c>
      <c r="G1653" s="50">
        <v>0</v>
      </c>
      <c r="H1653" s="137">
        <v>0</v>
      </c>
      <c r="I1653" s="50">
        <v>0</v>
      </c>
      <c r="J1653" s="72">
        <v>0</v>
      </c>
      <c r="K1653" s="50">
        <v>10.331</v>
      </c>
      <c r="L1653" s="50">
        <v>10.430999999999999</v>
      </c>
      <c r="M1653" s="68">
        <v>31.774469</v>
      </c>
    </row>
    <row r="1654" spans="1:13" x14ac:dyDescent="0.2">
      <c r="A1654" s="50" t="s">
        <v>75</v>
      </c>
      <c r="B1654" s="50" t="s">
        <v>3381</v>
      </c>
      <c r="C1654" s="50" t="s">
        <v>93</v>
      </c>
      <c r="D1654" s="50" t="s">
        <v>1048</v>
      </c>
      <c r="E1654" s="50">
        <v>2</v>
      </c>
      <c r="F1654" s="73">
        <v>32512.01</v>
      </c>
      <c r="G1654" s="50">
        <v>0</v>
      </c>
      <c r="H1654" s="137">
        <v>0</v>
      </c>
      <c r="I1654" s="50">
        <v>0</v>
      </c>
      <c r="J1654" s="72">
        <v>0</v>
      </c>
      <c r="K1654" s="50">
        <v>10.85</v>
      </c>
      <c r="L1654" s="50">
        <v>10.85</v>
      </c>
      <c r="M1654" s="68">
        <v>31.158612000000002</v>
      </c>
    </row>
    <row r="1655" spans="1:13" x14ac:dyDescent="0.2">
      <c r="A1655" s="50" t="s">
        <v>75</v>
      </c>
      <c r="B1655" s="50" t="s">
        <v>3382</v>
      </c>
      <c r="C1655" s="50" t="s">
        <v>1635</v>
      </c>
      <c r="D1655" s="50" t="s">
        <v>467</v>
      </c>
      <c r="E1655" s="50">
        <v>53</v>
      </c>
      <c r="F1655" s="73">
        <v>814427.87</v>
      </c>
      <c r="G1655" s="50">
        <v>0</v>
      </c>
      <c r="H1655" s="137">
        <v>0</v>
      </c>
      <c r="I1655" s="50">
        <v>1</v>
      </c>
      <c r="J1655" s="72">
        <v>3000</v>
      </c>
      <c r="K1655" s="50">
        <v>38.26</v>
      </c>
      <c r="L1655" s="50">
        <v>151.63</v>
      </c>
      <c r="M1655" s="68">
        <v>853.33315330999994</v>
      </c>
    </row>
    <row r="1656" spans="1:13" x14ac:dyDescent="0.2">
      <c r="A1656" s="50" t="s">
        <v>75</v>
      </c>
      <c r="B1656" s="50" t="s">
        <v>3383</v>
      </c>
      <c r="C1656" s="50" t="s">
        <v>1635</v>
      </c>
      <c r="D1656" s="50" t="s">
        <v>1049</v>
      </c>
      <c r="E1656" s="50">
        <v>137</v>
      </c>
      <c r="F1656" s="73">
        <v>618221</v>
      </c>
      <c r="G1656" s="50">
        <v>0</v>
      </c>
      <c r="H1656" s="137">
        <v>0</v>
      </c>
      <c r="I1656" s="50">
        <v>0</v>
      </c>
      <c r="J1656" s="72">
        <v>0</v>
      </c>
      <c r="K1656" s="50">
        <v>0</v>
      </c>
      <c r="L1656" s="50">
        <v>2385.37</v>
      </c>
      <c r="M1656" s="68">
        <v>995.56365439000001</v>
      </c>
    </row>
    <row r="1657" spans="1:13" x14ac:dyDescent="0.2">
      <c r="A1657" s="50" t="s">
        <v>75</v>
      </c>
      <c r="B1657" s="50" t="s">
        <v>3384</v>
      </c>
      <c r="C1657" s="50" t="s">
        <v>93</v>
      </c>
      <c r="D1657" s="50" t="s">
        <v>1045</v>
      </c>
      <c r="E1657" s="50">
        <v>13</v>
      </c>
      <c r="F1657" s="73">
        <v>256642</v>
      </c>
      <c r="G1657" s="50">
        <v>0</v>
      </c>
      <c r="H1657" s="137">
        <v>0</v>
      </c>
      <c r="I1657" s="50">
        <v>0</v>
      </c>
      <c r="J1657" s="72">
        <v>0</v>
      </c>
      <c r="K1657" s="50">
        <v>126.76</v>
      </c>
      <c r="L1657" s="50">
        <v>126.76</v>
      </c>
      <c r="M1657" s="68">
        <v>215.45961199999999</v>
      </c>
    </row>
    <row r="1658" spans="1:13" x14ac:dyDescent="0.2">
      <c r="A1658" s="50" t="s">
        <v>75</v>
      </c>
      <c r="B1658" s="50" t="s">
        <v>3385</v>
      </c>
      <c r="C1658" s="50" t="s">
        <v>93</v>
      </c>
      <c r="D1658" s="50" t="s">
        <v>1050</v>
      </c>
      <c r="E1658" s="50">
        <v>2</v>
      </c>
      <c r="F1658" s="73">
        <v>39440</v>
      </c>
      <c r="G1658" s="50">
        <v>0</v>
      </c>
      <c r="H1658" s="137">
        <v>0</v>
      </c>
      <c r="I1658" s="50">
        <v>0</v>
      </c>
      <c r="J1658" s="72">
        <v>0</v>
      </c>
      <c r="K1658" s="50">
        <v>12.96</v>
      </c>
      <c r="L1658" s="50">
        <v>12.96</v>
      </c>
      <c r="M1658" s="68">
        <v>33.017018</v>
      </c>
    </row>
    <row r="1659" spans="1:13" x14ac:dyDescent="0.2">
      <c r="A1659" s="50" t="s">
        <v>76</v>
      </c>
      <c r="B1659" s="50" t="s">
        <v>3386</v>
      </c>
      <c r="C1659" s="50" t="s">
        <v>1635</v>
      </c>
      <c r="D1659" s="50" t="s">
        <v>1051</v>
      </c>
      <c r="E1659" s="50">
        <v>34</v>
      </c>
      <c r="F1659" s="73">
        <v>467477</v>
      </c>
      <c r="G1659" s="50">
        <v>0</v>
      </c>
      <c r="H1659" s="137">
        <v>0</v>
      </c>
      <c r="I1659" s="50">
        <v>1</v>
      </c>
      <c r="J1659" s="72">
        <v>3000</v>
      </c>
      <c r="K1659" s="50">
        <v>0</v>
      </c>
      <c r="L1659" s="50">
        <v>126.12</v>
      </c>
      <c r="M1659" s="68">
        <v>526.87293864999992</v>
      </c>
    </row>
    <row r="1660" spans="1:13" x14ac:dyDescent="0.2">
      <c r="A1660" s="50" t="s">
        <v>76</v>
      </c>
      <c r="B1660" s="50" t="s">
        <v>3387</v>
      </c>
      <c r="C1660" s="50" t="s">
        <v>100</v>
      </c>
      <c r="D1660" s="50" t="s">
        <v>1675</v>
      </c>
      <c r="E1660" s="50">
        <v>1</v>
      </c>
      <c r="F1660" s="73">
        <v>9612</v>
      </c>
      <c r="G1660" s="50">
        <v>0</v>
      </c>
      <c r="H1660" s="137">
        <v>0</v>
      </c>
      <c r="I1660" s="50">
        <v>0</v>
      </c>
      <c r="J1660" s="72">
        <v>0</v>
      </c>
      <c r="K1660" s="50">
        <v>11.62</v>
      </c>
      <c r="L1660" s="50">
        <v>11.62</v>
      </c>
      <c r="M1660" s="68">
        <v>11.0780061</v>
      </c>
    </row>
    <row r="1661" spans="1:13" x14ac:dyDescent="0.2">
      <c r="A1661" s="50" t="s">
        <v>76</v>
      </c>
      <c r="B1661" s="50" t="s">
        <v>3388</v>
      </c>
      <c r="C1661" s="50" t="s">
        <v>100</v>
      </c>
      <c r="D1661" s="50" t="s">
        <v>1051</v>
      </c>
      <c r="E1661" s="50">
        <v>265</v>
      </c>
      <c r="F1661" s="73">
        <v>2937085.39</v>
      </c>
      <c r="G1661" s="50">
        <v>0</v>
      </c>
      <c r="H1661" s="137">
        <v>0</v>
      </c>
      <c r="I1661" s="50">
        <v>529</v>
      </c>
      <c r="J1661" s="72">
        <v>2136647</v>
      </c>
      <c r="K1661" s="50">
        <v>1967.86</v>
      </c>
      <c r="L1661" s="50">
        <v>2008.6899999999998</v>
      </c>
      <c r="M1661" s="68">
        <v>6177.17469188</v>
      </c>
    </row>
  </sheetData>
  <autoFilter ref="A4:P1661" xr:uid="{00000000-0001-0000-0400-000000000000}"/>
  <mergeCells count="2">
    <mergeCell ref="A2:P2"/>
    <mergeCell ref="A1:F1"/>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88"/>
  <sheetViews>
    <sheetView workbookViewId="0">
      <selection activeCell="A2" sqref="A2:P2"/>
    </sheetView>
  </sheetViews>
  <sheetFormatPr defaultColWidth="34.5703125" defaultRowHeight="12.75" x14ac:dyDescent="0.2"/>
  <cols>
    <col min="1" max="1" width="20.85546875" style="50" customWidth="1"/>
    <col min="2" max="2" width="12.5703125" style="50" customWidth="1"/>
    <col min="3" max="3" width="11.7109375" style="50" customWidth="1"/>
    <col min="4" max="4" width="16.42578125" style="50" customWidth="1"/>
    <col min="5" max="5" width="13.28515625" style="50" customWidth="1"/>
    <col min="6" max="6" width="15.7109375" style="50" customWidth="1"/>
    <col min="7" max="7" width="12.5703125" style="50" customWidth="1"/>
    <col min="8" max="8" width="14.85546875" style="50" customWidth="1"/>
    <col min="9" max="9" width="13.42578125" style="50" customWidth="1"/>
    <col min="10" max="10" width="11.28515625" style="50" customWidth="1"/>
    <col min="11" max="11" width="19.42578125" style="50" customWidth="1"/>
    <col min="12" max="16384" width="34.5703125" style="50"/>
  </cols>
  <sheetData>
    <row r="1" spans="1:16" x14ac:dyDescent="0.2">
      <c r="A1" s="171" t="s">
        <v>4132</v>
      </c>
      <c r="B1" s="172"/>
      <c r="C1" s="172"/>
      <c r="D1" s="172"/>
      <c r="E1" s="172"/>
      <c r="F1" s="172"/>
      <c r="G1" s="81"/>
      <c r="H1" s="81"/>
      <c r="I1" s="81"/>
      <c r="J1" s="81"/>
      <c r="K1" s="81"/>
      <c r="L1" s="81"/>
      <c r="M1" s="81"/>
      <c r="N1" s="81"/>
      <c r="O1" s="81"/>
      <c r="P1" s="81"/>
    </row>
    <row r="2" spans="1:16" x14ac:dyDescent="0.2">
      <c r="A2" s="169" t="s">
        <v>4138</v>
      </c>
      <c r="B2" s="170"/>
      <c r="C2" s="170"/>
      <c r="D2" s="170"/>
      <c r="E2" s="170"/>
      <c r="F2" s="170"/>
      <c r="G2" s="170"/>
      <c r="H2" s="170"/>
      <c r="I2" s="170"/>
      <c r="J2" s="170"/>
      <c r="K2" s="170"/>
      <c r="L2" s="170"/>
      <c r="M2" s="170"/>
      <c r="N2" s="170"/>
      <c r="O2" s="170"/>
      <c r="P2" s="170"/>
    </row>
    <row r="4" spans="1:16" s="71" customFormat="1" ht="38.25" x14ac:dyDescent="0.2">
      <c r="A4" s="47" t="s">
        <v>77</v>
      </c>
      <c r="B4" s="47" t="s">
        <v>1052</v>
      </c>
      <c r="C4" s="47" t="s">
        <v>1053</v>
      </c>
      <c r="D4" s="47" t="s">
        <v>1054</v>
      </c>
      <c r="E4" s="48" t="s">
        <v>1055</v>
      </c>
      <c r="F4" s="48" t="s">
        <v>1056</v>
      </c>
      <c r="G4" s="48" t="s">
        <v>1057</v>
      </c>
      <c r="H4" s="48" t="s">
        <v>1058</v>
      </c>
      <c r="I4" s="48" t="s">
        <v>1059</v>
      </c>
      <c r="J4" s="48" t="s">
        <v>1060</v>
      </c>
      <c r="K4" s="54" t="s">
        <v>1061</v>
      </c>
    </row>
    <row r="5" spans="1:16" x14ac:dyDescent="0.2">
      <c r="A5" s="58" t="s">
        <v>27</v>
      </c>
      <c r="B5" s="59">
        <v>67</v>
      </c>
      <c r="C5" s="59">
        <v>87</v>
      </c>
      <c r="D5" s="73">
        <v>486360.32000000001</v>
      </c>
      <c r="E5" s="59">
        <v>21</v>
      </c>
      <c r="F5" s="73">
        <v>422900</v>
      </c>
      <c r="G5" s="59">
        <v>3</v>
      </c>
      <c r="H5" s="73">
        <v>19320</v>
      </c>
      <c r="I5" s="69">
        <v>372.63799999999998</v>
      </c>
      <c r="J5" s="69">
        <v>518.06799999999998</v>
      </c>
      <c r="K5" s="70">
        <v>826.00414872999966</v>
      </c>
    </row>
    <row r="6" spans="1:16" x14ac:dyDescent="0.2">
      <c r="A6" s="58" t="s">
        <v>28</v>
      </c>
      <c r="B6" s="59">
        <v>99</v>
      </c>
      <c r="C6" s="59">
        <v>139</v>
      </c>
      <c r="D6" s="73">
        <v>291641.09999999998</v>
      </c>
      <c r="E6" s="59">
        <v>2</v>
      </c>
      <c r="F6" s="73">
        <v>21020</v>
      </c>
      <c r="G6" s="59">
        <v>210</v>
      </c>
      <c r="H6" s="73">
        <v>1180099.1099999999</v>
      </c>
      <c r="I6" s="69">
        <v>47.647000000000006</v>
      </c>
      <c r="J6" s="69">
        <v>133724.47099999987</v>
      </c>
      <c r="K6" s="70">
        <v>3273.7268113599989</v>
      </c>
    </row>
    <row r="7" spans="1:16" x14ac:dyDescent="0.2">
      <c r="A7" s="58" t="s">
        <v>29</v>
      </c>
      <c r="B7" s="59">
        <v>52</v>
      </c>
      <c r="C7" s="59">
        <v>87</v>
      </c>
      <c r="D7" s="73">
        <v>950871</v>
      </c>
      <c r="E7" s="59">
        <v>4</v>
      </c>
      <c r="F7" s="73">
        <v>90294</v>
      </c>
      <c r="G7" s="59">
        <v>3</v>
      </c>
      <c r="H7" s="73">
        <v>3651</v>
      </c>
      <c r="I7" s="69">
        <v>744.84</v>
      </c>
      <c r="J7" s="69">
        <v>30348.865999999991</v>
      </c>
      <c r="K7" s="70">
        <v>866.73943713999984</v>
      </c>
    </row>
    <row r="8" spans="1:16" x14ac:dyDescent="0.2">
      <c r="A8" s="58" t="s">
        <v>30</v>
      </c>
      <c r="B8" s="59">
        <v>17</v>
      </c>
      <c r="C8" s="59">
        <v>62</v>
      </c>
      <c r="D8" s="73">
        <v>493290.5</v>
      </c>
      <c r="E8" s="59">
        <v>1</v>
      </c>
      <c r="F8" s="73">
        <v>1447</v>
      </c>
      <c r="G8" s="59">
        <v>0</v>
      </c>
      <c r="H8" s="73">
        <v>0</v>
      </c>
      <c r="I8" s="69">
        <v>427.81399999999996</v>
      </c>
      <c r="J8" s="69">
        <v>798.524</v>
      </c>
      <c r="K8" s="70">
        <v>411.68454020999997</v>
      </c>
    </row>
    <row r="9" spans="1:16" s="143" customFormat="1" x14ac:dyDescent="0.2">
      <c r="A9" s="58" t="s">
        <v>31</v>
      </c>
      <c r="B9" s="59">
        <v>249</v>
      </c>
      <c r="C9" s="59">
        <v>427</v>
      </c>
      <c r="D9" s="73">
        <v>9192897.1399999987</v>
      </c>
      <c r="E9" s="59">
        <v>49</v>
      </c>
      <c r="F9" s="73">
        <v>1726807</v>
      </c>
      <c r="G9" s="73">
        <v>1625</v>
      </c>
      <c r="H9" s="73">
        <v>4723995</v>
      </c>
      <c r="I9" s="69">
        <v>120466.58</v>
      </c>
      <c r="J9" s="69">
        <v>334361.01799999987</v>
      </c>
      <c r="K9" s="70">
        <v>11019.457927799996</v>
      </c>
    </row>
    <row r="10" spans="1:16" x14ac:dyDescent="0.2">
      <c r="A10" s="58" t="s">
        <v>32</v>
      </c>
      <c r="B10" s="59">
        <v>73</v>
      </c>
      <c r="C10" s="59">
        <v>65</v>
      </c>
      <c r="D10" s="73">
        <v>88305</v>
      </c>
      <c r="E10" s="59">
        <v>8</v>
      </c>
      <c r="F10" s="73">
        <v>339473.72</v>
      </c>
      <c r="G10" s="59">
        <v>0</v>
      </c>
      <c r="H10" s="73">
        <v>0</v>
      </c>
      <c r="I10" s="69">
        <v>5649.7000000000016</v>
      </c>
      <c r="J10" s="69">
        <v>16823.740000000002</v>
      </c>
      <c r="K10" s="70">
        <v>1079.0323713</v>
      </c>
    </row>
    <row r="11" spans="1:16" x14ac:dyDescent="0.2">
      <c r="A11" s="58" t="s">
        <v>33</v>
      </c>
      <c r="B11" s="59">
        <v>16</v>
      </c>
      <c r="C11" s="59">
        <v>17</v>
      </c>
      <c r="D11" s="73">
        <v>146188</v>
      </c>
      <c r="E11" s="59">
        <v>13</v>
      </c>
      <c r="F11" s="73">
        <v>18188</v>
      </c>
      <c r="G11" s="59">
        <v>29</v>
      </c>
      <c r="H11" s="73">
        <v>262592</v>
      </c>
      <c r="I11" s="69">
        <v>65.570000000000007</v>
      </c>
      <c r="J11" s="69">
        <v>89.83</v>
      </c>
      <c r="K11" s="70">
        <v>248.557411</v>
      </c>
    </row>
    <row r="12" spans="1:16" x14ac:dyDescent="0.2">
      <c r="A12" s="58" t="s">
        <v>34</v>
      </c>
      <c r="B12" s="59">
        <v>7</v>
      </c>
      <c r="C12" s="59">
        <v>9</v>
      </c>
      <c r="D12" s="73">
        <v>105236</v>
      </c>
      <c r="E12" s="59">
        <v>0</v>
      </c>
      <c r="F12" s="73">
        <v>0</v>
      </c>
      <c r="G12" s="59">
        <v>367</v>
      </c>
      <c r="H12" s="73">
        <v>1786207</v>
      </c>
      <c r="I12" s="69">
        <v>19.306000000000001</v>
      </c>
      <c r="J12" s="69">
        <v>20.366</v>
      </c>
      <c r="K12" s="70">
        <v>737.67642028</v>
      </c>
    </row>
    <row r="13" spans="1:16" x14ac:dyDescent="0.2">
      <c r="A13" s="58" t="s">
        <v>286</v>
      </c>
      <c r="B13" s="59">
        <v>14</v>
      </c>
      <c r="C13" s="59">
        <v>21</v>
      </c>
      <c r="D13" s="73">
        <v>320478</v>
      </c>
      <c r="E13" s="59">
        <v>7</v>
      </c>
      <c r="F13" s="73">
        <v>76634.5</v>
      </c>
      <c r="G13" s="59">
        <v>7</v>
      </c>
      <c r="H13" s="73">
        <v>32658</v>
      </c>
      <c r="I13" s="69">
        <v>30.246000000000002</v>
      </c>
      <c r="J13" s="69">
        <v>30.246000000000002</v>
      </c>
      <c r="K13" s="70">
        <v>408.49033708000002</v>
      </c>
    </row>
    <row r="14" spans="1:16" x14ac:dyDescent="0.2">
      <c r="A14" s="58" t="s">
        <v>35</v>
      </c>
      <c r="B14" s="59">
        <v>141</v>
      </c>
      <c r="C14" s="59">
        <v>580</v>
      </c>
      <c r="D14" s="73">
        <v>6940758.602</v>
      </c>
      <c r="E14" s="59">
        <v>81</v>
      </c>
      <c r="F14" s="73">
        <v>942259.01</v>
      </c>
      <c r="G14" s="59">
        <v>423</v>
      </c>
      <c r="H14" s="73">
        <v>1581043.4</v>
      </c>
      <c r="I14" s="69">
        <v>2538.1220000000008</v>
      </c>
      <c r="J14" s="69">
        <v>46690.56700000001</v>
      </c>
      <c r="K14" s="70">
        <v>8230.5757160199955</v>
      </c>
    </row>
    <row r="15" spans="1:16" x14ac:dyDescent="0.2">
      <c r="A15" s="58" t="s">
        <v>36</v>
      </c>
      <c r="B15" s="59">
        <v>43</v>
      </c>
      <c r="C15" s="59">
        <v>125</v>
      </c>
      <c r="D15" s="73">
        <v>545166</v>
      </c>
      <c r="E15" s="59">
        <v>6</v>
      </c>
      <c r="F15" s="73">
        <v>55181</v>
      </c>
      <c r="G15" s="59">
        <v>2</v>
      </c>
      <c r="H15" s="73">
        <v>10882</v>
      </c>
      <c r="I15" s="69">
        <v>564.83800000000008</v>
      </c>
      <c r="J15" s="69">
        <v>7171.4589999999998</v>
      </c>
      <c r="K15" s="70">
        <v>566.21462185000007</v>
      </c>
    </row>
    <row r="16" spans="1:16" x14ac:dyDescent="0.2">
      <c r="A16" s="58" t="s">
        <v>37</v>
      </c>
      <c r="B16" s="59">
        <v>74</v>
      </c>
      <c r="C16" s="59">
        <v>272</v>
      </c>
      <c r="D16" s="73">
        <v>2299987</v>
      </c>
      <c r="E16" s="59">
        <v>6</v>
      </c>
      <c r="F16" s="73">
        <v>83823</v>
      </c>
      <c r="G16" s="59">
        <v>340</v>
      </c>
      <c r="H16" s="73">
        <v>1081329.56</v>
      </c>
      <c r="I16" s="69">
        <v>15606.803</v>
      </c>
      <c r="J16" s="69">
        <v>53082.136999999981</v>
      </c>
      <c r="K16" s="70">
        <v>6017.7747641700007</v>
      </c>
    </row>
    <row r="17" spans="1:11" x14ac:dyDescent="0.2">
      <c r="A17" s="58" t="s">
        <v>38</v>
      </c>
      <c r="B17" s="59">
        <v>51</v>
      </c>
      <c r="C17" s="59">
        <v>45</v>
      </c>
      <c r="D17" s="73">
        <v>140747</v>
      </c>
      <c r="E17" s="59">
        <v>1</v>
      </c>
      <c r="F17" s="73">
        <v>24679</v>
      </c>
      <c r="G17" s="59">
        <v>1</v>
      </c>
      <c r="H17" s="73">
        <v>2570</v>
      </c>
      <c r="I17" s="69">
        <v>13.94</v>
      </c>
      <c r="J17" s="69">
        <v>1627.7940000000001</v>
      </c>
      <c r="K17" s="70">
        <v>201.44627053000002</v>
      </c>
    </row>
    <row r="18" spans="1:11" x14ac:dyDescent="0.2">
      <c r="A18" s="58" t="s">
        <v>39</v>
      </c>
      <c r="B18" s="59">
        <v>41</v>
      </c>
      <c r="C18" s="59">
        <v>71</v>
      </c>
      <c r="D18" s="73">
        <v>1562690</v>
      </c>
      <c r="E18" s="59">
        <v>2</v>
      </c>
      <c r="F18" s="73">
        <v>37691</v>
      </c>
      <c r="G18" s="59">
        <v>434</v>
      </c>
      <c r="H18" s="73">
        <v>1419446.5</v>
      </c>
      <c r="I18" s="69">
        <v>107.22</v>
      </c>
      <c r="J18" s="69">
        <v>517.17899999999997</v>
      </c>
      <c r="K18" s="70">
        <v>2347.2627861499996</v>
      </c>
    </row>
    <row r="19" spans="1:11" x14ac:dyDescent="0.2">
      <c r="A19" s="58" t="s">
        <v>40</v>
      </c>
      <c r="B19" s="59">
        <v>32</v>
      </c>
      <c r="C19" s="59">
        <v>38</v>
      </c>
      <c r="D19" s="73">
        <v>371425</v>
      </c>
      <c r="E19" s="59">
        <v>7</v>
      </c>
      <c r="F19" s="73">
        <v>208759.1</v>
      </c>
      <c r="G19" s="59">
        <v>4</v>
      </c>
      <c r="H19" s="73">
        <v>1242437.05</v>
      </c>
      <c r="I19" s="69">
        <v>63.947999999999993</v>
      </c>
      <c r="J19" s="69">
        <v>2996.6079999999997</v>
      </c>
      <c r="K19" s="70">
        <v>1423.0274594200002</v>
      </c>
    </row>
    <row r="20" spans="1:11" x14ac:dyDescent="0.2">
      <c r="A20" s="58" t="s">
        <v>41</v>
      </c>
      <c r="B20" s="59">
        <v>20</v>
      </c>
      <c r="C20" s="59">
        <v>27</v>
      </c>
      <c r="D20" s="73">
        <v>298197</v>
      </c>
      <c r="E20" s="59">
        <v>2</v>
      </c>
      <c r="F20" s="73">
        <v>38600</v>
      </c>
      <c r="G20" s="59">
        <v>0</v>
      </c>
      <c r="H20" s="73">
        <v>0</v>
      </c>
      <c r="I20" s="69">
        <v>33.9</v>
      </c>
      <c r="J20" s="69">
        <v>83.100000000000023</v>
      </c>
      <c r="K20" s="70">
        <v>255.04387552999998</v>
      </c>
    </row>
    <row r="21" spans="1:11" x14ac:dyDescent="0.2">
      <c r="A21" s="58" t="s">
        <v>42</v>
      </c>
      <c r="B21" s="59">
        <v>28</v>
      </c>
      <c r="C21" s="59">
        <v>46</v>
      </c>
      <c r="D21" s="73">
        <v>552123</v>
      </c>
      <c r="E21" s="59">
        <v>0</v>
      </c>
      <c r="F21" s="73">
        <v>0</v>
      </c>
      <c r="G21" s="59">
        <v>0</v>
      </c>
      <c r="H21" s="73">
        <v>0</v>
      </c>
      <c r="I21" s="69">
        <v>206.13</v>
      </c>
      <c r="J21" s="69">
        <v>251.46</v>
      </c>
      <c r="K21" s="70">
        <v>409.66794369000002</v>
      </c>
    </row>
    <row r="22" spans="1:11" x14ac:dyDescent="0.2">
      <c r="A22" s="58" t="s">
        <v>43</v>
      </c>
      <c r="B22" s="59">
        <v>16</v>
      </c>
      <c r="C22" s="59">
        <v>31</v>
      </c>
      <c r="D22" s="73">
        <v>260887</v>
      </c>
      <c r="E22" s="59">
        <v>0</v>
      </c>
      <c r="F22" s="73">
        <v>0</v>
      </c>
      <c r="G22" s="59">
        <v>2</v>
      </c>
      <c r="H22" s="73">
        <v>91701.52</v>
      </c>
      <c r="I22" s="69">
        <v>26.19</v>
      </c>
      <c r="J22" s="69">
        <v>52.07</v>
      </c>
      <c r="K22" s="70">
        <v>217.41722905</v>
      </c>
    </row>
    <row r="23" spans="1:11" x14ac:dyDescent="0.2">
      <c r="A23" s="58" t="s">
        <v>44</v>
      </c>
      <c r="B23" s="59">
        <v>20</v>
      </c>
      <c r="C23" s="59">
        <v>25</v>
      </c>
      <c r="D23" s="73">
        <v>361357.75</v>
      </c>
      <c r="E23" s="59">
        <v>2</v>
      </c>
      <c r="F23" s="73">
        <v>215668</v>
      </c>
      <c r="G23" s="59">
        <v>2</v>
      </c>
      <c r="H23" s="73">
        <v>12350</v>
      </c>
      <c r="I23" s="69">
        <v>46.354000000000006</v>
      </c>
      <c r="J23" s="69">
        <v>83.864000000000004</v>
      </c>
      <c r="K23" s="70">
        <v>474.95000757000003</v>
      </c>
    </row>
    <row r="24" spans="1:11" x14ac:dyDescent="0.2">
      <c r="A24" s="58" t="s">
        <v>45</v>
      </c>
      <c r="B24" s="59">
        <v>14</v>
      </c>
      <c r="C24" s="59">
        <v>56</v>
      </c>
      <c r="D24" s="73">
        <v>199061.25</v>
      </c>
      <c r="E24" s="59">
        <v>1</v>
      </c>
      <c r="F24" s="73">
        <v>22992</v>
      </c>
      <c r="G24" s="59">
        <v>36</v>
      </c>
      <c r="H24" s="73">
        <v>275226</v>
      </c>
      <c r="I24" s="69">
        <v>897.94899999999996</v>
      </c>
      <c r="J24" s="69">
        <v>898.41899999999998</v>
      </c>
      <c r="K24" s="70">
        <v>287.12381827000002</v>
      </c>
    </row>
    <row r="25" spans="1:11" x14ac:dyDescent="0.2">
      <c r="A25" s="58" t="s">
        <v>46</v>
      </c>
      <c r="B25" s="59">
        <v>74</v>
      </c>
      <c r="C25" s="59">
        <v>73</v>
      </c>
      <c r="D25" s="73">
        <v>522172.98</v>
      </c>
      <c r="E25" s="59">
        <v>27</v>
      </c>
      <c r="F25" s="73">
        <v>697058.98</v>
      </c>
      <c r="G25" s="59">
        <v>18</v>
      </c>
      <c r="H25" s="73">
        <v>149236</v>
      </c>
      <c r="I25" s="69">
        <v>7210.3589999999986</v>
      </c>
      <c r="J25" s="69">
        <v>8040.3779999999997</v>
      </c>
      <c r="K25" s="70">
        <v>914.44507538000028</v>
      </c>
    </row>
    <row r="26" spans="1:11" x14ac:dyDescent="0.2">
      <c r="A26" s="58" t="s">
        <v>47</v>
      </c>
      <c r="B26" s="59">
        <v>39</v>
      </c>
      <c r="C26" s="59">
        <v>49</v>
      </c>
      <c r="D26" s="73">
        <v>1031668</v>
      </c>
      <c r="E26" s="59">
        <v>10</v>
      </c>
      <c r="F26" s="73">
        <v>122741</v>
      </c>
      <c r="G26" s="59">
        <v>13</v>
      </c>
      <c r="H26" s="73">
        <v>130627</v>
      </c>
      <c r="I26" s="69">
        <v>869.26899999999989</v>
      </c>
      <c r="J26" s="69">
        <v>1239.7440000000001</v>
      </c>
      <c r="K26" s="70">
        <v>1145.0970308600006</v>
      </c>
    </row>
    <row r="27" spans="1:11" x14ac:dyDescent="0.2">
      <c r="A27" s="58" t="s">
        <v>48</v>
      </c>
      <c r="B27" s="59">
        <v>22</v>
      </c>
      <c r="C27" s="59">
        <v>28</v>
      </c>
      <c r="D27" s="73">
        <v>439121</v>
      </c>
      <c r="E27" s="59">
        <v>6</v>
      </c>
      <c r="F27" s="73">
        <v>325464</v>
      </c>
      <c r="G27" s="59">
        <v>0</v>
      </c>
      <c r="H27" s="73">
        <v>0</v>
      </c>
      <c r="I27" s="69">
        <v>51.70000000000001</v>
      </c>
      <c r="J27" s="69">
        <v>87.39400000000002</v>
      </c>
      <c r="K27" s="70">
        <v>581.6740646500001</v>
      </c>
    </row>
    <row r="28" spans="1:11" x14ac:dyDescent="0.2">
      <c r="A28" s="58" t="s">
        <v>49</v>
      </c>
      <c r="B28" s="59">
        <v>16</v>
      </c>
      <c r="C28" s="59">
        <v>25</v>
      </c>
      <c r="D28" s="73">
        <v>243862</v>
      </c>
      <c r="E28" s="59">
        <v>1</v>
      </c>
      <c r="F28" s="73">
        <v>36155</v>
      </c>
      <c r="G28" s="59">
        <v>1</v>
      </c>
      <c r="H28" s="73">
        <v>3000</v>
      </c>
      <c r="I28" s="69">
        <v>39.650000000000006</v>
      </c>
      <c r="J28" s="69">
        <v>75.67</v>
      </c>
      <c r="K28" s="70">
        <v>359.25721444999999</v>
      </c>
    </row>
    <row r="29" spans="1:11" x14ac:dyDescent="0.2">
      <c r="A29" s="58" t="s">
        <v>50</v>
      </c>
      <c r="B29" s="59">
        <v>83</v>
      </c>
      <c r="C29" s="59">
        <v>81</v>
      </c>
      <c r="D29" s="73">
        <v>1002640.66</v>
      </c>
      <c r="E29" s="59">
        <v>50</v>
      </c>
      <c r="F29" s="73">
        <v>99435</v>
      </c>
      <c r="G29" s="59">
        <v>81</v>
      </c>
      <c r="H29" s="73">
        <v>1294141</v>
      </c>
      <c r="I29" s="69">
        <v>739.95</v>
      </c>
      <c r="J29" s="69">
        <v>3416.6339999999996</v>
      </c>
      <c r="K29" s="70">
        <v>1513.6414006199986</v>
      </c>
    </row>
    <row r="30" spans="1:11" x14ac:dyDescent="0.2">
      <c r="A30" s="58" t="s">
        <v>51</v>
      </c>
      <c r="B30" s="59">
        <v>41</v>
      </c>
      <c r="C30" s="59">
        <v>31</v>
      </c>
      <c r="D30" s="73">
        <v>339641</v>
      </c>
      <c r="E30" s="59">
        <v>16</v>
      </c>
      <c r="F30" s="73">
        <v>635252.25</v>
      </c>
      <c r="G30" s="59">
        <v>2</v>
      </c>
      <c r="H30" s="73">
        <v>27311</v>
      </c>
      <c r="I30" s="69">
        <v>352.16400000000004</v>
      </c>
      <c r="J30" s="69">
        <v>788.87400000000014</v>
      </c>
      <c r="K30" s="70">
        <v>736.70452772999988</v>
      </c>
    </row>
    <row r="31" spans="1:11" x14ac:dyDescent="0.2">
      <c r="A31" s="58" t="s">
        <v>52</v>
      </c>
      <c r="B31" s="59">
        <v>257</v>
      </c>
      <c r="C31" s="59">
        <v>203</v>
      </c>
      <c r="D31" s="73">
        <v>238824</v>
      </c>
      <c r="E31" s="59">
        <v>2</v>
      </c>
      <c r="F31" s="73">
        <v>394.16</v>
      </c>
      <c r="G31" s="59">
        <v>1</v>
      </c>
      <c r="H31" s="73">
        <v>25</v>
      </c>
      <c r="I31" s="69">
        <v>746.49000000000012</v>
      </c>
      <c r="J31" s="69">
        <v>31291.508000000002</v>
      </c>
      <c r="K31" s="70">
        <v>2332.9728430499999</v>
      </c>
    </row>
    <row r="32" spans="1:11" x14ac:dyDescent="0.2">
      <c r="A32" s="58" t="s">
        <v>53</v>
      </c>
      <c r="B32" s="59">
        <v>113</v>
      </c>
      <c r="C32" s="59">
        <v>113</v>
      </c>
      <c r="D32" s="73">
        <v>225131</v>
      </c>
      <c r="E32" s="59">
        <v>8</v>
      </c>
      <c r="F32" s="73">
        <v>107103</v>
      </c>
      <c r="G32" s="59">
        <v>2</v>
      </c>
      <c r="H32" s="73">
        <v>3846</v>
      </c>
      <c r="I32" s="69">
        <v>10320.449000000002</v>
      </c>
      <c r="J32" s="69">
        <v>11056.019000000002</v>
      </c>
      <c r="K32" s="70">
        <v>1409.4816897500002</v>
      </c>
    </row>
    <row r="33" spans="1:11" x14ac:dyDescent="0.2">
      <c r="A33" s="58" t="s">
        <v>54</v>
      </c>
      <c r="B33" s="59">
        <v>125</v>
      </c>
      <c r="C33" s="59">
        <v>43</v>
      </c>
      <c r="D33" s="73">
        <v>246041</v>
      </c>
      <c r="E33" s="59">
        <v>0</v>
      </c>
      <c r="F33" s="73">
        <v>0</v>
      </c>
      <c r="G33" s="59">
        <v>2</v>
      </c>
      <c r="H33" s="73">
        <v>960</v>
      </c>
      <c r="I33" s="69">
        <v>449.94</v>
      </c>
      <c r="J33" s="69">
        <v>33633.799000000006</v>
      </c>
      <c r="K33" s="70">
        <v>312.47216323999999</v>
      </c>
    </row>
    <row r="34" spans="1:11" x14ac:dyDescent="0.2">
      <c r="A34" s="58" t="s">
        <v>55</v>
      </c>
      <c r="B34" s="59">
        <v>10</v>
      </c>
      <c r="C34" s="59">
        <v>25</v>
      </c>
      <c r="D34" s="73">
        <v>418085</v>
      </c>
      <c r="E34" s="59">
        <v>5</v>
      </c>
      <c r="F34" s="73">
        <v>8208</v>
      </c>
      <c r="G34" s="59">
        <v>0</v>
      </c>
      <c r="H34" s="73">
        <v>0</v>
      </c>
      <c r="I34" s="69">
        <v>18.939999999999998</v>
      </c>
      <c r="J34" s="69">
        <v>19.684000000000001</v>
      </c>
      <c r="K34" s="70">
        <v>429.65626700000001</v>
      </c>
    </row>
    <row r="35" spans="1:11" x14ac:dyDescent="0.2">
      <c r="A35" s="58" t="s">
        <v>56</v>
      </c>
      <c r="B35" s="59">
        <v>18</v>
      </c>
      <c r="C35" s="59">
        <v>53</v>
      </c>
      <c r="D35" s="73">
        <v>409023</v>
      </c>
      <c r="E35" s="59">
        <v>4</v>
      </c>
      <c r="F35" s="73">
        <v>45763</v>
      </c>
      <c r="G35" s="59">
        <v>0</v>
      </c>
      <c r="H35" s="73">
        <v>0</v>
      </c>
      <c r="I35" s="69">
        <v>109.178</v>
      </c>
      <c r="J35" s="69">
        <v>367.12799999999999</v>
      </c>
      <c r="K35" s="70">
        <v>2805.6773705499995</v>
      </c>
    </row>
    <row r="36" spans="1:11" x14ac:dyDescent="0.2">
      <c r="A36" s="58" t="s">
        <v>57</v>
      </c>
      <c r="B36" s="59">
        <v>36</v>
      </c>
      <c r="C36" s="59">
        <v>685</v>
      </c>
      <c r="D36" s="73">
        <v>1685093.44</v>
      </c>
      <c r="E36" s="59">
        <v>3</v>
      </c>
      <c r="F36" s="73">
        <v>34487</v>
      </c>
      <c r="G36" s="59">
        <v>21</v>
      </c>
      <c r="H36" s="73">
        <v>17694</v>
      </c>
      <c r="I36" s="69">
        <v>8200.93</v>
      </c>
      <c r="J36" s="69">
        <v>137078.51</v>
      </c>
      <c r="K36" s="70">
        <v>4014.3114435300008</v>
      </c>
    </row>
    <row r="37" spans="1:11" x14ac:dyDescent="0.2">
      <c r="A37" s="58" t="s">
        <v>58</v>
      </c>
      <c r="B37" s="59">
        <v>58</v>
      </c>
      <c r="C37" s="59">
        <v>95</v>
      </c>
      <c r="D37" s="73">
        <v>1625706.29</v>
      </c>
      <c r="E37" s="59">
        <v>18</v>
      </c>
      <c r="F37" s="73">
        <v>183629.4</v>
      </c>
      <c r="G37" s="59">
        <v>2</v>
      </c>
      <c r="H37" s="73">
        <v>36350</v>
      </c>
      <c r="I37" s="69">
        <v>255.81499999999997</v>
      </c>
      <c r="J37" s="69">
        <v>301.90999999999997</v>
      </c>
      <c r="K37" s="70">
        <v>1601.5912217799998</v>
      </c>
    </row>
    <row r="38" spans="1:11" x14ac:dyDescent="0.2">
      <c r="A38" s="58" t="s">
        <v>59</v>
      </c>
      <c r="B38" s="59">
        <v>102</v>
      </c>
      <c r="C38" s="59">
        <v>89</v>
      </c>
      <c r="D38" s="73">
        <v>753054</v>
      </c>
      <c r="E38" s="59">
        <v>12</v>
      </c>
      <c r="F38" s="73">
        <v>424967</v>
      </c>
      <c r="G38" s="59">
        <v>1</v>
      </c>
      <c r="H38" s="73">
        <v>233</v>
      </c>
      <c r="I38" s="69">
        <v>1765.64</v>
      </c>
      <c r="J38" s="69">
        <v>48549.731000000007</v>
      </c>
      <c r="K38" s="70">
        <v>647.36596719999989</v>
      </c>
    </row>
    <row r="39" spans="1:11" x14ac:dyDescent="0.2">
      <c r="A39" s="58" t="s">
        <v>60</v>
      </c>
      <c r="B39" s="59">
        <v>177</v>
      </c>
      <c r="C39" s="59">
        <v>391</v>
      </c>
      <c r="D39" s="73">
        <v>280219</v>
      </c>
      <c r="E39" s="59">
        <v>1</v>
      </c>
      <c r="F39" s="73">
        <v>19457.349999999999</v>
      </c>
      <c r="G39" s="59">
        <v>0</v>
      </c>
      <c r="H39" s="73">
        <v>0</v>
      </c>
      <c r="I39" s="69">
        <v>423.79699999999997</v>
      </c>
      <c r="J39" s="69">
        <v>19014.167000000005</v>
      </c>
      <c r="K39" s="70">
        <v>3118.1482333299991</v>
      </c>
    </row>
    <row r="40" spans="1:11" x14ac:dyDescent="0.2">
      <c r="A40" s="58" t="s">
        <v>61</v>
      </c>
      <c r="B40" s="59">
        <v>40</v>
      </c>
      <c r="C40" s="59">
        <v>45</v>
      </c>
      <c r="D40" s="73">
        <v>667399</v>
      </c>
      <c r="E40" s="59">
        <v>6</v>
      </c>
      <c r="F40" s="73">
        <v>267040</v>
      </c>
      <c r="G40" s="59">
        <v>1</v>
      </c>
      <c r="H40" s="73">
        <v>1000</v>
      </c>
      <c r="I40" s="69">
        <v>74.027000000000001</v>
      </c>
      <c r="J40" s="69">
        <v>1132.1180000000002</v>
      </c>
      <c r="K40" s="70">
        <v>663.08956322000006</v>
      </c>
    </row>
    <row r="41" spans="1:11" x14ac:dyDescent="0.2">
      <c r="A41" s="58" t="s">
        <v>62</v>
      </c>
      <c r="B41" s="59">
        <v>47</v>
      </c>
      <c r="C41" s="59">
        <v>41</v>
      </c>
      <c r="D41" s="73">
        <v>339094.77</v>
      </c>
      <c r="E41" s="59">
        <v>19</v>
      </c>
      <c r="F41" s="73">
        <v>63675</v>
      </c>
      <c r="G41" s="59">
        <v>0</v>
      </c>
      <c r="H41" s="73">
        <v>0</v>
      </c>
      <c r="I41" s="69">
        <v>1048.8800000000001</v>
      </c>
      <c r="J41" s="69">
        <v>1266.7399999999998</v>
      </c>
      <c r="K41" s="70">
        <v>277.17262325999997</v>
      </c>
    </row>
    <row r="42" spans="1:11" x14ac:dyDescent="0.2">
      <c r="A42" s="58" t="s">
        <v>63</v>
      </c>
      <c r="B42" s="59">
        <v>10</v>
      </c>
      <c r="C42" s="59">
        <v>12</v>
      </c>
      <c r="D42" s="73">
        <v>113165</v>
      </c>
      <c r="E42" s="59">
        <v>1</v>
      </c>
      <c r="F42" s="73">
        <v>23663</v>
      </c>
      <c r="G42" s="59">
        <v>0</v>
      </c>
      <c r="H42" s="73">
        <v>0</v>
      </c>
      <c r="I42" s="69">
        <v>151.38</v>
      </c>
      <c r="J42" s="69">
        <v>11051.04</v>
      </c>
      <c r="K42" s="70">
        <v>114.27293942</v>
      </c>
    </row>
    <row r="43" spans="1:11" x14ac:dyDescent="0.2">
      <c r="A43" s="58" t="s">
        <v>64</v>
      </c>
      <c r="B43" s="59">
        <v>73</v>
      </c>
      <c r="C43" s="59">
        <v>815</v>
      </c>
      <c r="D43" s="73">
        <v>5720025.75</v>
      </c>
      <c r="E43" s="59">
        <v>11</v>
      </c>
      <c r="F43" s="73">
        <v>121387.99</v>
      </c>
      <c r="G43" s="59">
        <v>15</v>
      </c>
      <c r="H43" s="73">
        <v>44644.82</v>
      </c>
      <c r="I43" s="69">
        <v>1000.0880000000002</v>
      </c>
      <c r="J43" s="69">
        <v>19212.299000000006</v>
      </c>
      <c r="K43" s="70">
        <v>5335.7730562200013</v>
      </c>
    </row>
    <row r="44" spans="1:11" x14ac:dyDescent="0.2">
      <c r="A44" s="58" t="s">
        <v>65</v>
      </c>
      <c r="B44" s="59">
        <v>14</v>
      </c>
      <c r="C44" s="59">
        <v>16</v>
      </c>
      <c r="D44" s="73">
        <v>127830</v>
      </c>
      <c r="E44" s="59">
        <v>7</v>
      </c>
      <c r="F44" s="73">
        <v>13887</v>
      </c>
      <c r="G44" s="59">
        <v>285</v>
      </c>
      <c r="H44" s="73">
        <v>1055971.67</v>
      </c>
      <c r="I44" s="69">
        <v>104.41000000000001</v>
      </c>
      <c r="J44" s="69">
        <v>108.23000000000002</v>
      </c>
      <c r="K44" s="70">
        <v>761.15031024999985</v>
      </c>
    </row>
    <row r="45" spans="1:11" x14ac:dyDescent="0.2">
      <c r="A45" s="58" t="s">
        <v>66</v>
      </c>
      <c r="B45" s="59">
        <v>52</v>
      </c>
      <c r="C45" s="59">
        <v>91</v>
      </c>
      <c r="D45" s="73">
        <v>495741.98</v>
      </c>
      <c r="E45" s="59">
        <v>3</v>
      </c>
      <c r="F45" s="73">
        <v>274340</v>
      </c>
      <c r="G45" s="59">
        <v>2</v>
      </c>
      <c r="H45" s="73">
        <v>79205</v>
      </c>
      <c r="I45" s="69">
        <v>503.42099999999999</v>
      </c>
      <c r="J45" s="69">
        <v>7319.9849999999988</v>
      </c>
      <c r="K45" s="70">
        <v>511.69361402999988</v>
      </c>
    </row>
    <row r="46" spans="1:11" x14ac:dyDescent="0.2">
      <c r="A46" s="58" t="s">
        <v>67</v>
      </c>
      <c r="B46" s="59">
        <v>22</v>
      </c>
      <c r="C46" s="59">
        <v>14</v>
      </c>
      <c r="D46" s="73">
        <v>158782</v>
      </c>
      <c r="E46" s="59">
        <v>1</v>
      </c>
      <c r="F46" s="73">
        <v>16838</v>
      </c>
      <c r="G46" s="59">
        <v>3</v>
      </c>
      <c r="H46" s="73">
        <v>26741</v>
      </c>
      <c r="I46" s="69">
        <v>2882.59</v>
      </c>
      <c r="J46" s="69">
        <v>3419.59</v>
      </c>
      <c r="K46" s="70">
        <v>144.19028504999997</v>
      </c>
    </row>
    <row r="47" spans="1:11" x14ac:dyDescent="0.2">
      <c r="A47" s="58" t="s">
        <v>68</v>
      </c>
      <c r="B47" s="59">
        <v>34</v>
      </c>
      <c r="C47" s="59">
        <v>71</v>
      </c>
      <c r="D47" s="73">
        <v>891295</v>
      </c>
      <c r="E47" s="59">
        <v>12</v>
      </c>
      <c r="F47" s="73">
        <v>61928</v>
      </c>
      <c r="G47" s="59">
        <v>13</v>
      </c>
      <c r="H47" s="73">
        <v>109320</v>
      </c>
      <c r="I47" s="69">
        <v>269.26799999999997</v>
      </c>
      <c r="J47" s="69">
        <v>315.97599999999994</v>
      </c>
      <c r="K47" s="70">
        <v>756.90567982000005</v>
      </c>
    </row>
    <row r="48" spans="1:11" x14ac:dyDescent="0.2">
      <c r="A48" s="58" t="s">
        <v>69</v>
      </c>
      <c r="B48" s="59">
        <v>106</v>
      </c>
      <c r="C48" s="59">
        <v>352</v>
      </c>
      <c r="D48" s="73">
        <v>1604004.47</v>
      </c>
      <c r="E48" s="59">
        <v>54</v>
      </c>
      <c r="F48" s="73">
        <v>2580991.58</v>
      </c>
      <c r="G48" s="59">
        <v>8</v>
      </c>
      <c r="H48" s="73">
        <v>93823.9</v>
      </c>
      <c r="I48" s="69">
        <v>5765.8819999999996</v>
      </c>
      <c r="J48" s="69">
        <v>13991.941999999999</v>
      </c>
      <c r="K48" s="70">
        <v>2804.3128309200015</v>
      </c>
    </row>
    <row r="49" spans="1:11" x14ac:dyDescent="0.2">
      <c r="A49" s="58" t="s">
        <v>70</v>
      </c>
      <c r="B49" s="59">
        <v>56</v>
      </c>
      <c r="C49" s="59">
        <v>38</v>
      </c>
      <c r="D49" s="73">
        <v>525209</v>
      </c>
      <c r="E49" s="59">
        <v>2</v>
      </c>
      <c r="F49" s="73">
        <v>26690</v>
      </c>
      <c r="G49" s="59">
        <v>1</v>
      </c>
      <c r="H49" s="73">
        <v>11077</v>
      </c>
      <c r="I49" s="69">
        <v>150.91</v>
      </c>
      <c r="J49" s="69">
        <v>384.15</v>
      </c>
      <c r="K49" s="70">
        <v>384.90387332999995</v>
      </c>
    </row>
    <row r="50" spans="1:11" x14ac:dyDescent="0.2">
      <c r="A50" s="58" t="s">
        <v>71</v>
      </c>
      <c r="B50" s="59">
        <v>4</v>
      </c>
      <c r="C50" s="59">
        <v>6</v>
      </c>
      <c r="D50" s="73">
        <v>126475</v>
      </c>
      <c r="E50" s="59">
        <v>0</v>
      </c>
      <c r="F50" s="73">
        <v>0</v>
      </c>
      <c r="G50" s="59">
        <v>0</v>
      </c>
      <c r="H50" s="73">
        <v>0</v>
      </c>
      <c r="I50" s="69">
        <v>4.5</v>
      </c>
      <c r="J50" s="69">
        <v>42.22</v>
      </c>
      <c r="K50" s="70">
        <v>97.764601650000003</v>
      </c>
    </row>
    <row r="51" spans="1:11" x14ac:dyDescent="0.2">
      <c r="A51" s="58" t="s">
        <v>72</v>
      </c>
      <c r="B51" s="59">
        <v>125</v>
      </c>
      <c r="C51" s="59">
        <v>609</v>
      </c>
      <c r="D51" s="73">
        <v>6222361.7599999998</v>
      </c>
      <c r="E51" s="59">
        <v>65</v>
      </c>
      <c r="F51" s="73">
        <v>4769886.3499999996</v>
      </c>
      <c r="G51" s="59">
        <v>15</v>
      </c>
      <c r="H51" s="73">
        <v>251550</v>
      </c>
      <c r="I51" s="69">
        <v>1070.3419999999999</v>
      </c>
      <c r="J51" s="69">
        <v>12437.377</v>
      </c>
      <c r="K51" s="70">
        <v>9636.5539566500047</v>
      </c>
    </row>
    <row r="52" spans="1:11" x14ac:dyDescent="0.2">
      <c r="A52" s="58" t="s">
        <v>73</v>
      </c>
      <c r="B52" s="59">
        <v>76</v>
      </c>
      <c r="C52" s="59">
        <v>51</v>
      </c>
      <c r="D52" s="73">
        <v>148852</v>
      </c>
      <c r="E52" s="59">
        <v>16</v>
      </c>
      <c r="F52" s="73">
        <v>73935.97</v>
      </c>
      <c r="G52" s="59">
        <v>2</v>
      </c>
      <c r="H52" s="73">
        <v>40933</v>
      </c>
      <c r="I52" s="69">
        <v>8091.5370000000012</v>
      </c>
      <c r="J52" s="69">
        <v>8536.0360000000001</v>
      </c>
      <c r="K52" s="70">
        <v>301.99670526000011</v>
      </c>
    </row>
    <row r="53" spans="1:11" x14ac:dyDescent="0.2">
      <c r="A53" s="58" t="s">
        <v>74</v>
      </c>
      <c r="B53" s="59">
        <v>26</v>
      </c>
      <c r="C53" s="59">
        <v>72</v>
      </c>
      <c r="D53" s="73">
        <v>906245.99</v>
      </c>
      <c r="E53" s="59">
        <v>0</v>
      </c>
      <c r="F53" s="73">
        <v>0</v>
      </c>
      <c r="G53" s="59">
        <v>1</v>
      </c>
      <c r="H53" s="73">
        <v>1981</v>
      </c>
      <c r="I53" s="69">
        <v>65.989999999999995</v>
      </c>
      <c r="J53" s="69">
        <v>70.809999999999988</v>
      </c>
      <c r="K53" s="70">
        <v>1052.34165108</v>
      </c>
    </row>
    <row r="54" spans="1:11" x14ac:dyDescent="0.2">
      <c r="A54" s="58" t="s">
        <v>75</v>
      </c>
      <c r="B54" s="59">
        <v>35</v>
      </c>
      <c r="C54" s="59">
        <v>25</v>
      </c>
      <c r="D54" s="73">
        <v>284268.45</v>
      </c>
      <c r="E54" s="59">
        <v>3</v>
      </c>
      <c r="F54" s="73">
        <v>63780</v>
      </c>
      <c r="G54" s="59">
        <v>0</v>
      </c>
      <c r="H54" s="73">
        <v>0</v>
      </c>
      <c r="I54" s="69">
        <v>226.96000000000004</v>
      </c>
      <c r="J54" s="69">
        <v>1791.5690000000002</v>
      </c>
      <c r="K54" s="70">
        <v>309.48335284999996</v>
      </c>
    </row>
    <row r="55" spans="1:11" x14ac:dyDescent="0.2">
      <c r="A55" s="58" t="s">
        <v>76</v>
      </c>
      <c r="B55" s="59">
        <v>89</v>
      </c>
      <c r="C55" s="59">
        <v>35</v>
      </c>
      <c r="D55" s="73">
        <v>42431</v>
      </c>
      <c r="E55" s="59">
        <v>2</v>
      </c>
      <c r="F55" s="73">
        <v>60000</v>
      </c>
      <c r="G55" s="59">
        <v>0</v>
      </c>
      <c r="H55" s="73">
        <v>0</v>
      </c>
      <c r="I55" s="69">
        <v>12567.85</v>
      </c>
      <c r="J55" s="69">
        <v>15417.745999999999</v>
      </c>
      <c r="K55" s="70">
        <v>365.33499740999997</v>
      </c>
    </row>
    <row r="56" spans="1:11" x14ac:dyDescent="0.2">
      <c r="A56" s="58" t="s">
        <v>172</v>
      </c>
      <c r="B56" s="59">
        <v>4</v>
      </c>
      <c r="C56" s="59">
        <v>9</v>
      </c>
      <c r="D56" s="73">
        <v>9018</v>
      </c>
      <c r="E56" s="59">
        <v>0</v>
      </c>
      <c r="F56" s="73">
        <v>0</v>
      </c>
      <c r="G56" s="59">
        <v>2</v>
      </c>
      <c r="H56" s="73">
        <v>5594</v>
      </c>
      <c r="I56" s="69">
        <v>0</v>
      </c>
      <c r="J56" s="69">
        <v>1.6179999999999999</v>
      </c>
      <c r="K56" s="70">
        <v>12.391298170000001</v>
      </c>
    </row>
    <row r="57" spans="1:11" x14ac:dyDescent="0.2">
      <c r="A57" s="58" t="s">
        <v>183</v>
      </c>
      <c r="B57" s="59">
        <v>1</v>
      </c>
      <c r="C57" s="59">
        <v>1</v>
      </c>
      <c r="D57" s="73">
        <v>151</v>
      </c>
      <c r="E57" s="59">
        <v>0</v>
      </c>
      <c r="F57" s="73">
        <v>0</v>
      </c>
      <c r="G57" s="59">
        <v>1</v>
      </c>
      <c r="H57" s="73">
        <v>333.25</v>
      </c>
      <c r="I57" s="69">
        <v>0</v>
      </c>
      <c r="J57" s="69">
        <v>0</v>
      </c>
      <c r="K57" s="70">
        <v>0.301759</v>
      </c>
    </row>
    <row r="58" spans="1:11" x14ac:dyDescent="0.2">
      <c r="A58" s="58" t="s">
        <v>190</v>
      </c>
      <c r="B58" s="59">
        <v>2</v>
      </c>
      <c r="C58" s="59">
        <v>0</v>
      </c>
      <c r="D58" s="73">
        <v>0</v>
      </c>
      <c r="E58" s="59">
        <v>0</v>
      </c>
      <c r="F58" s="73">
        <v>0</v>
      </c>
      <c r="G58" s="59">
        <v>0</v>
      </c>
      <c r="H58" s="73">
        <v>0</v>
      </c>
      <c r="I58" s="69">
        <v>0</v>
      </c>
      <c r="J58" s="69">
        <v>2</v>
      </c>
      <c r="K58" s="70">
        <v>0</v>
      </c>
    </row>
    <row r="59" spans="1:11" x14ac:dyDescent="0.2">
      <c r="A59" s="58" t="s">
        <v>178</v>
      </c>
      <c r="B59" s="59">
        <v>3</v>
      </c>
      <c r="C59" s="59">
        <v>16</v>
      </c>
      <c r="D59" s="73">
        <v>9528</v>
      </c>
      <c r="E59" s="59">
        <v>3</v>
      </c>
      <c r="F59" s="73">
        <v>15343</v>
      </c>
      <c r="G59" s="59">
        <v>0</v>
      </c>
      <c r="H59" s="73">
        <v>0</v>
      </c>
      <c r="I59" s="69">
        <v>0</v>
      </c>
      <c r="J59" s="69">
        <v>0</v>
      </c>
      <c r="K59" s="70">
        <v>14.192315999999998</v>
      </c>
    </row>
    <row r="60" spans="1:11" x14ac:dyDescent="0.2">
      <c r="A60" s="58" t="s">
        <v>256</v>
      </c>
      <c r="B60" s="59">
        <v>2</v>
      </c>
      <c r="C60" s="59">
        <v>0</v>
      </c>
      <c r="D60" s="73">
        <v>0</v>
      </c>
      <c r="E60" s="59">
        <v>1</v>
      </c>
      <c r="F60" s="73">
        <v>144</v>
      </c>
      <c r="G60" s="59">
        <v>0</v>
      </c>
      <c r="H60" s="73">
        <v>0</v>
      </c>
      <c r="I60" s="69">
        <v>0</v>
      </c>
      <c r="J60" s="69">
        <v>0.87</v>
      </c>
      <c r="K60" s="70">
        <v>0.131687</v>
      </c>
    </row>
    <row r="61" spans="1:11" x14ac:dyDescent="0.2">
      <c r="A61" s="58" t="s">
        <v>1712</v>
      </c>
      <c r="B61" s="59">
        <v>1</v>
      </c>
      <c r="C61" s="59">
        <v>1</v>
      </c>
      <c r="D61" s="73">
        <v>1721</v>
      </c>
      <c r="E61" s="59">
        <v>0</v>
      </c>
      <c r="F61" s="73">
        <v>0</v>
      </c>
      <c r="G61" s="59">
        <v>0</v>
      </c>
      <c r="H61" s="73">
        <v>0</v>
      </c>
      <c r="I61" s="69">
        <v>0</v>
      </c>
      <c r="J61" s="69">
        <v>1</v>
      </c>
      <c r="K61" s="70">
        <v>1.07541405</v>
      </c>
    </row>
    <row r="62" spans="1:11" x14ac:dyDescent="0.2">
      <c r="A62" s="58" t="s">
        <v>1062</v>
      </c>
      <c r="B62" s="59">
        <v>1</v>
      </c>
      <c r="C62" s="59">
        <v>0</v>
      </c>
      <c r="D62" s="73">
        <v>0</v>
      </c>
      <c r="E62" s="59">
        <v>0</v>
      </c>
      <c r="F62" s="73">
        <v>0</v>
      </c>
      <c r="G62" s="59">
        <v>1</v>
      </c>
      <c r="H62" s="73">
        <v>1098</v>
      </c>
      <c r="I62" s="69">
        <v>0</v>
      </c>
      <c r="J62" s="69">
        <v>1</v>
      </c>
      <c r="K62" s="70">
        <v>1.1394480300000001</v>
      </c>
    </row>
    <row r="63" spans="1:11" x14ac:dyDescent="0.2">
      <c r="A63" s="58" t="s">
        <v>351</v>
      </c>
      <c r="B63" s="59">
        <v>21</v>
      </c>
      <c r="C63" s="59">
        <v>22</v>
      </c>
      <c r="D63" s="73">
        <v>53764</v>
      </c>
      <c r="E63" s="59">
        <v>13</v>
      </c>
      <c r="F63" s="73">
        <v>16835.800000000003</v>
      </c>
      <c r="G63" s="59">
        <v>19</v>
      </c>
      <c r="H63" s="73">
        <v>244370.84000000003</v>
      </c>
      <c r="I63" s="69">
        <v>0</v>
      </c>
      <c r="J63" s="69">
        <v>44.22</v>
      </c>
      <c r="K63" s="70">
        <v>192.00969874999998</v>
      </c>
    </row>
    <row r="64" spans="1:11" x14ac:dyDescent="0.2">
      <c r="A64" s="58" t="s">
        <v>887</v>
      </c>
      <c r="B64" s="59">
        <v>3</v>
      </c>
      <c r="C64" s="59">
        <v>1</v>
      </c>
      <c r="D64" s="73">
        <v>2596</v>
      </c>
      <c r="E64" s="59">
        <v>2</v>
      </c>
      <c r="F64" s="73">
        <v>2261</v>
      </c>
      <c r="G64" s="59">
        <v>1</v>
      </c>
      <c r="H64" s="73">
        <v>5187</v>
      </c>
      <c r="I64" s="69">
        <v>0</v>
      </c>
      <c r="J64" s="69">
        <v>0.16</v>
      </c>
      <c r="K64" s="70">
        <v>6.3724239999999996</v>
      </c>
    </row>
    <row r="65" spans="1:11" x14ac:dyDescent="0.2">
      <c r="A65" s="58" t="s">
        <v>956</v>
      </c>
      <c r="B65" s="59">
        <v>6</v>
      </c>
      <c r="C65" s="59">
        <v>4</v>
      </c>
      <c r="D65" s="73">
        <v>6596</v>
      </c>
      <c r="E65" s="59">
        <v>3</v>
      </c>
      <c r="F65" s="73">
        <v>6493</v>
      </c>
      <c r="G65" s="59">
        <v>17</v>
      </c>
      <c r="H65" s="73">
        <v>21489</v>
      </c>
      <c r="I65" s="69">
        <v>0</v>
      </c>
      <c r="J65" s="69">
        <v>7.28</v>
      </c>
      <c r="K65" s="70">
        <v>21.989524020000001</v>
      </c>
    </row>
    <row r="66" spans="1:11" x14ac:dyDescent="0.2">
      <c r="A66" s="58" t="s">
        <v>387</v>
      </c>
      <c r="B66" s="59">
        <v>4</v>
      </c>
      <c r="C66" s="59">
        <v>1</v>
      </c>
      <c r="D66" s="73">
        <v>209</v>
      </c>
      <c r="E66" s="59">
        <v>3</v>
      </c>
      <c r="F66" s="73">
        <v>4841</v>
      </c>
      <c r="G66" s="59">
        <v>1</v>
      </c>
      <c r="H66" s="73">
        <v>473</v>
      </c>
      <c r="I66" s="69">
        <v>0</v>
      </c>
      <c r="J66" s="69">
        <v>0.25</v>
      </c>
      <c r="K66" s="70">
        <v>2.3954836200000003</v>
      </c>
    </row>
    <row r="67" spans="1:11" x14ac:dyDescent="0.2">
      <c r="A67" s="58" t="s">
        <v>391</v>
      </c>
      <c r="B67" s="59">
        <v>34</v>
      </c>
      <c r="C67" s="59">
        <v>3</v>
      </c>
      <c r="D67" s="73">
        <v>10159.44</v>
      </c>
      <c r="E67" s="59">
        <v>2</v>
      </c>
      <c r="F67" s="73">
        <v>2365</v>
      </c>
      <c r="G67" s="59">
        <v>1</v>
      </c>
      <c r="H67" s="73">
        <v>336</v>
      </c>
      <c r="I67" s="69">
        <v>71.504000000000005</v>
      </c>
      <c r="J67" s="69">
        <v>120.129</v>
      </c>
      <c r="K67" s="70">
        <v>20.543468000000001</v>
      </c>
    </row>
    <row r="68" spans="1:11" x14ac:dyDescent="0.2">
      <c r="A68" s="58" t="s">
        <v>1632</v>
      </c>
      <c r="B68" s="59">
        <v>2</v>
      </c>
      <c r="C68" s="59">
        <v>0</v>
      </c>
      <c r="D68" s="73">
        <v>0</v>
      </c>
      <c r="E68" s="59">
        <v>0</v>
      </c>
      <c r="F68" s="73">
        <v>0</v>
      </c>
      <c r="G68" s="59">
        <v>0</v>
      </c>
      <c r="H68" s="73">
        <v>0</v>
      </c>
      <c r="I68" s="69">
        <v>0</v>
      </c>
      <c r="J68" s="69">
        <v>2</v>
      </c>
      <c r="K68" s="70">
        <v>0</v>
      </c>
    </row>
    <row r="69" spans="1:11" x14ac:dyDescent="0.2">
      <c r="A69" s="58" t="s">
        <v>480</v>
      </c>
      <c r="B69" s="59">
        <v>1</v>
      </c>
      <c r="C69" s="59">
        <v>14</v>
      </c>
      <c r="D69" s="73">
        <v>6613.6</v>
      </c>
      <c r="E69" s="59">
        <v>0</v>
      </c>
      <c r="F69" s="73">
        <v>0</v>
      </c>
      <c r="G69" s="59">
        <v>0</v>
      </c>
      <c r="H69" s="73">
        <v>0</v>
      </c>
      <c r="I69" s="69">
        <v>0</v>
      </c>
      <c r="J69" s="69">
        <v>0</v>
      </c>
      <c r="K69" s="70">
        <v>7.6436019999999996</v>
      </c>
    </row>
    <row r="70" spans="1:11" x14ac:dyDescent="0.2">
      <c r="A70" s="58" t="s">
        <v>481</v>
      </c>
      <c r="B70" s="59">
        <v>13</v>
      </c>
      <c r="C70" s="59">
        <v>9</v>
      </c>
      <c r="D70" s="73">
        <v>10466</v>
      </c>
      <c r="E70" s="59">
        <v>6</v>
      </c>
      <c r="F70" s="73">
        <v>188518.91999999998</v>
      </c>
      <c r="G70" s="59">
        <v>0</v>
      </c>
      <c r="H70" s="73">
        <v>0</v>
      </c>
      <c r="I70" s="69">
        <v>0</v>
      </c>
      <c r="J70" s="69">
        <v>14.947999999999999</v>
      </c>
      <c r="K70" s="70">
        <v>33.878542060000001</v>
      </c>
    </row>
    <row r="71" spans="1:11" x14ac:dyDescent="0.2">
      <c r="A71" s="58" t="s">
        <v>533</v>
      </c>
      <c r="B71" s="59">
        <v>1</v>
      </c>
      <c r="C71" s="59">
        <v>0</v>
      </c>
      <c r="D71" s="73">
        <v>0</v>
      </c>
      <c r="E71" s="59">
        <v>1</v>
      </c>
      <c r="F71" s="73">
        <v>1900</v>
      </c>
      <c r="G71" s="59">
        <v>0</v>
      </c>
      <c r="H71" s="73">
        <v>0</v>
      </c>
      <c r="I71" s="69">
        <v>0</v>
      </c>
      <c r="J71" s="69">
        <v>0</v>
      </c>
      <c r="K71" s="70">
        <v>0.66814286999999994</v>
      </c>
    </row>
    <row r="72" spans="1:11" x14ac:dyDescent="0.2">
      <c r="A72" s="58" t="s">
        <v>492</v>
      </c>
      <c r="B72" s="59">
        <v>21</v>
      </c>
      <c r="C72" s="59">
        <v>7</v>
      </c>
      <c r="D72" s="73">
        <v>2866</v>
      </c>
      <c r="E72" s="59">
        <v>0</v>
      </c>
      <c r="F72" s="73">
        <v>0</v>
      </c>
      <c r="G72" s="59">
        <v>5</v>
      </c>
      <c r="H72" s="73">
        <v>3374</v>
      </c>
      <c r="I72" s="69">
        <v>0</v>
      </c>
      <c r="J72" s="69">
        <v>37.937000000000005</v>
      </c>
      <c r="K72" s="70">
        <v>19.922268560000003</v>
      </c>
    </row>
    <row r="73" spans="1:11" x14ac:dyDescent="0.2">
      <c r="A73" s="58" t="s">
        <v>1063</v>
      </c>
      <c r="B73" s="59">
        <v>1</v>
      </c>
      <c r="C73" s="59">
        <v>0</v>
      </c>
      <c r="D73" s="73">
        <v>0</v>
      </c>
      <c r="E73" s="59">
        <v>2</v>
      </c>
      <c r="F73" s="73">
        <v>7041</v>
      </c>
      <c r="G73" s="59">
        <v>0</v>
      </c>
      <c r="H73" s="73">
        <v>0</v>
      </c>
      <c r="I73" s="69">
        <v>0</v>
      </c>
      <c r="J73" s="69">
        <v>0</v>
      </c>
      <c r="K73" s="70">
        <v>3.7844609999999999</v>
      </c>
    </row>
    <row r="74" spans="1:11" x14ac:dyDescent="0.2">
      <c r="A74" s="58" t="s">
        <v>1708</v>
      </c>
      <c r="B74" s="59">
        <v>16</v>
      </c>
      <c r="C74" s="59">
        <v>25</v>
      </c>
      <c r="D74" s="73">
        <v>22646</v>
      </c>
      <c r="E74" s="59">
        <v>6</v>
      </c>
      <c r="F74" s="73">
        <v>14695</v>
      </c>
      <c r="G74" s="59">
        <v>0</v>
      </c>
      <c r="H74" s="73">
        <v>0</v>
      </c>
      <c r="I74" s="69">
        <v>6.3849999999999998</v>
      </c>
      <c r="J74" s="69">
        <v>45.207000000000001</v>
      </c>
      <c r="K74" s="70">
        <v>41.459195119999997</v>
      </c>
    </row>
    <row r="75" spans="1:11" x14ac:dyDescent="0.2">
      <c r="A75" s="58" t="s">
        <v>568</v>
      </c>
      <c r="B75" s="59">
        <v>1</v>
      </c>
      <c r="C75" s="59">
        <v>1</v>
      </c>
      <c r="D75" s="73">
        <v>242</v>
      </c>
      <c r="E75" s="59">
        <v>0</v>
      </c>
      <c r="F75" s="73">
        <v>0</v>
      </c>
      <c r="G75" s="59">
        <v>0</v>
      </c>
      <c r="H75" s="73">
        <v>0</v>
      </c>
      <c r="I75" s="69">
        <v>0</v>
      </c>
      <c r="J75" s="69">
        <v>0</v>
      </c>
      <c r="K75" s="70">
        <v>0.24948799999999999</v>
      </c>
    </row>
    <row r="76" spans="1:11" ht="25.5" x14ac:dyDescent="0.2">
      <c r="A76" s="58" t="s">
        <v>742</v>
      </c>
      <c r="B76" s="59">
        <v>3</v>
      </c>
      <c r="C76" s="59">
        <v>0</v>
      </c>
      <c r="D76" s="73">
        <v>0</v>
      </c>
      <c r="E76" s="59">
        <v>0</v>
      </c>
      <c r="F76" s="73">
        <v>0</v>
      </c>
      <c r="G76" s="59">
        <v>0</v>
      </c>
      <c r="H76" s="73">
        <v>0</v>
      </c>
      <c r="I76" s="69">
        <v>0</v>
      </c>
      <c r="J76" s="69">
        <v>12.469000000000001</v>
      </c>
      <c r="K76" s="70">
        <v>0</v>
      </c>
    </row>
    <row r="77" spans="1:11" x14ac:dyDescent="0.2">
      <c r="A77" s="58" t="s">
        <v>659</v>
      </c>
      <c r="B77" s="59">
        <v>1</v>
      </c>
      <c r="C77" s="59">
        <v>0</v>
      </c>
      <c r="D77" s="73">
        <v>0</v>
      </c>
      <c r="E77" s="59">
        <v>1</v>
      </c>
      <c r="F77" s="73">
        <v>3519.8</v>
      </c>
      <c r="G77" s="59">
        <v>0</v>
      </c>
      <c r="H77" s="73">
        <v>0</v>
      </c>
      <c r="I77" s="69">
        <v>0</v>
      </c>
      <c r="J77" s="69">
        <v>0</v>
      </c>
      <c r="K77" s="70">
        <v>2.3343150000000001</v>
      </c>
    </row>
    <row r="78" spans="1:11" x14ac:dyDescent="0.2">
      <c r="A78" s="58" t="s">
        <v>745</v>
      </c>
      <c r="B78" s="59">
        <v>1</v>
      </c>
      <c r="C78" s="59">
        <v>0</v>
      </c>
      <c r="D78" s="73">
        <v>0</v>
      </c>
      <c r="E78" s="59">
        <v>1</v>
      </c>
      <c r="F78" s="73">
        <v>3628</v>
      </c>
      <c r="G78" s="59">
        <v>0</v>
      </c>
      <c r="H78" s="73">
        <v>0</v>
      </c>
      <c r="I78" s="69">
        <v>0</v>
      </c>
      <c r="J78" s="69">
        <v>0</v>
      </c>
      <c r="K78" s="70">
        <v>2.1056913500000003</v>
      </c>
    </row>
    <row r="79" spans="1:11" x14ac:dyDescent="0.2">
      <c r="A79" s="58" t="s">
        <v>465</v>
      </c>
      <c r="B79" s="59">
        <v>3</v>
      </c>
      <c r="C79" s="59">
        <v>8</v>
      </c>
      <c r="D79" s="73">
        <v>9477</v>
      </c>
      <c r="E79" s="59">
        <v>0</v>
      </c>
      <c r="F79" s="73">
        <v>0</v>
      </c>
      <c r="G79" s="59">
        <v>2</v>
      </c>
      <c r="H79" s="73">
        <v>5871</v>
      </c>
      <c r="I79" s="69">
        <v>0</v>
      </c>
      <c r="J79" s="69">
        <v>0</v>
      </c>
      <c r="K79" s="70">
        <v>10.809895000000001</v>
      </c>
    </row>
    <row r="80" spans="1:11" x14ac:dyDescent="0.2">
      <c r="A80" s="58" t="s">
        <v>809</v>
      </c>
      <c r="B80" s="59">
        <v>2</v>
      </c>
      <c r="C80" s="59">
        <v>0</v>
      </c>
      <c r="D80" s="73">
        <v>0</v>
      </c>
      <c r="E80" s="59">
        <v>10</v>
      </c>
      <c r="F80" s="73">
        <v>6741</v>
      </c>
      <c r="G80" s="59">
        <v>1</v>
      </c>
      <c r="H80" s="73">
        <v>25575</v>
      </c>
      <c r="I80" s="69">
        <v>0</v>
      </c>
      <c r="J80" s="69">
        <v>0</v>
      </c>
      <c r="K80" s="70">
        <v>9.0426901300000004</v>
      </c>
    </row>
    <row r="81" spans="1:11" x14ac:dyDescent="0.2">
      <c r="A81" s="58" t="s">
        <v>812</v>
      </c>
      <c r="B81" s="59">
        <v>2</v>
      </c>
      <c r="C81" s="59">
        <v>0</v>
      </c>
      <c r="D81" s="73">
        <v>0</v>
      </c>
      <c r="E81" s="59">
        <v>2</v>
      </c>
      <c r="F81" s="73">
        <v>2954</v>
      </c>
      <c r="G81" s="59">
        <v>0</v>
      </c>
      <c r="H81" s="73">
        <v>0</v>
      </c>
      <c r="I81" s="69">
        <v>0</v>
      </c>
      <c r="J81" s="69">
        <v>0</v>
      </c>
      <c r="K81" s="70">
        <v>2.3227690000000001</v>
      </c>
    </row>
    <row r="82" spans="1:11" x14ac:dyDescent="0.2">
      <c r="A82" s="58" t="s">
        <v>810</v>
      </c>
      <c r="B82" s="59">
        <v>7</v>
      </c>
      <c r="C82" s="59">
        <v>8</v>
      </c>
      <c r="D82" s="73">
        <v>4954</v>
      </c>
      <c r="E82" s="59">
        <v>0</v>
      </c>
      <c r="F82" s="73">
        <v>0</v>
      </c>
      <c r="G82" s="59">
        <v>1</v>
      </c>
      <c r="H82" s="73">
        <v>650</v>
      </c>
      <c r="I82" s="69">
        <v>0</v>
      </c>
      <c r="J82" s="69">
        <v>7.75</v>
      </c>
      <c r="K82" s="70">
        <v>14.73818142</v>
      </c>
    </row>
    <row r="83" spans="1:11" x14ac:dyDescent="0.2">
      <c r="A83" s="58" t="s">
        <v>839</v>
      </c>
      <c r="B83" s="59">
        <v>3</v>
      </c>
      <c r="C83" s="59">
        <v>1</v>
      </c>
      <c r="D83" s="73">
        <v>320</v>
      </c>
      <c r="E83" s="59">
        <v>0</v>
      </c>
      <c r="F83" s="73">
        <v>0</v>
      </c>
      <c r="G83" s="59">
        <v>4</v>
      </c>
      <c r="H83" s="73">
        <v>19483</v>
      </c>
      <c r="I83" s="69">
        <v>0</v>
      </c>
      <c r="J83" s="69">
        <v>0</v>
      </c>
      <c r="K83" s="70">
        <v>14.031583999999999</v>
      </c>
    </row>
    <row r="84" spans="1:11" x14ac:dyDescent="0.2">
      <c r="A84" s="58" t="s">
        <v>842</v>
      </c>
      <c r="B84" s="59">
        <v>1</v>
      </c>
      <c r="C84" s="59">
        <v>0</v>
      </c>
      <c r="D84" s="73">
        <v>0</v>
      </c>
      <c r="E84" s="59">
        <v>0</v>
      </c>
      <c r="F84" s="73">
        <v>0</v>
      </c>
      <c r="G84" s="59">
        <v>1</v>
      </c>
      <c r="H84" s="73">
        <v>206</v>
      </c>
      <c r="I84" s="69">
        <v>0</v>
      </c>
      <c r="J84" s="69">
        <v>0</v>
      </c>
      <c r="K84" s="70">
        <v>0.18554599999999999</v>
      </c>
    </row>
    <row r="85" spans="1:11" x14ac:dyDescent="0.2">
      <c r="A85" s="58" t="s">
        <v>945</v>
      </c>
      <c r="B85" s="59">
        <v>4</v>
      </c>
      <c r="C85" s="59">
        <v>0</v>
      </c>
      <c r="D85" s="73">
        <v>0</v>
      </c>
      <c r="E85" s="59">
        <v>0</v>
      </c>
      <c r="F85" s="73">
        <v>0</v>
      </c>
      <c r="G85" s="59">
        <v>7</v>
      </c>
      <c r="H85" s="73">
        <v>112980</v>
      </c>
      <c r="I85" s="69">
        <v>0</v>
      </c>
      <c r="J85" s="69">
        <v>0</v>
      </c>
      <c r="K85" s="70">
        <v>18.417854480000003</v>
      </c>
    </row>
    <row r="86" spans="1:11" x14ac:dyDescent="0.2">
      <c r="A86" s="58"/>
      <c r="B86" s="59"/>
      <c r="C86" s="59"/>
      <c r="D86" s="69"/>
      <c r="E86" s="59"/>
      <c r="F86" s="69"/>
      <c r="G86" s="59"/>
      <c r="H86" s="69"/>
      <c r="I86" s="69"/>
      <c r="J86" s="69"/>
      <c r="K86" s="70"/>
    </row>
    <row r="87" spans="1:11" x14ac:dyDescent="0.2">
      <c r="A87" s="58"/>
      <c r="B87" s="59"/>
      <c r="C87" s="59"/>
      <c r="D87" s="69"/>
      <c r="E87" s="59"/>
      <c r="F87" s="69"/>
      <c r="G87" s="59"/>
      <c r="H87" s="69"/>
      <c r="I87" s="69"/>
      <c r="J87" s="69"/>
      <c r="K87" s="70"/>
    </row>
    <row r="88" spans="1:11" x14ac:dyDescent="0.2">
      <c r="B88" s="50">
        <f>SUM(B5:B87)</f>
        <v>3219</v>
      </c>
    </row>
  </sheetData>
  <autoFilter ref="A4:K88" xr:uid="{00000000-0009-0000-0000-000005000000}"/>
  <mergeCells count="2">
    <mergeCell ref="A1:F1"/>
    <mergeCell ref="A2:P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992"/>
  <sheetViews>
    <sheetView workbookViewId="0">
      <pane ySplit="4" topLeftCell="A5" activePane="bottomLeft" state="frozen"/>
      <selection activeCell="J23" sqref="J23"/>
      <selection pane="bottomLeft" activeCell="B21" sqref="B21"/>
    </sheetView>
  </sheetViews>
  <sheetFormatPr defaultColWidth="36.5703125" defaultRowHeight="12.75" customHeight="1" x14ac:dyDescent="0.2"/>
  <cols>
    <col min="1" max="1" width="18" style="50" bestFit="1" customWidth="1"/>
    <col min="2" max="2" width="104.28515625" style="50" bestFit="1" customWidth="1"/>
    <col min="3" max="3" width="18.5703125" style="50" bestFit="1" customWidth="1"/>
    <col min="4" max="4" width="21.42578125" style="50" bestFit="1" customWidth="1"/>
    <col min="5" max="5" width="18.140625" style="50" bestFit="1" customWidth="1"/>
    <col min="6" max="6" width="17.5703125" style="50" customWidth="1"/>
    <col min="7" max="7" width="15.5703125" style="50" customWidth="1"/>
    <col min="8" max="8" width="15.7109375" style="50" customWidth="1"/>
    <col min="9" max="9" width="13" style="50" customWidth="1"/>
    <col min="10" max="10" width="9.7109375" style="50" customWidth="1"/>
    <col min="11" max="11" width="19.85546875" style="50" customWidth="1"/>
    <col min="12" max="16384" width="36.5703125" style="50"/>
  </cols>
  <sheetData>
    <row r="1" spans="1:11" ht="12.75" customHeight="1" x14ac:dyDescent="0.2">
      <c r="A1" s="171" t="s">
        <v>1690</v>
      </c>
      <c r="B1" s="172"/>
      <c r="C1" s="172"/>
      <c r="D1" s="172"/>
      <c r="E1" s="172"/>
      <c r="F1" s="172"/>
    </row>
    <row r="2" spans="1:11" ht="12.75" customHeight="1" x14ac:dyDescent="0.2">
      <c r="A2" s="169" t="s">
        <v>4140</v>
      </c>
      <c r="B2" s="170"/>
      <c r="C2" s="170"/>
      <c r="D2" s="170"/>
      <c r="E2" s="170"/>
      <c r="F2" s="81"/>
      <c r="G2" s="53"/>
    </row>
    <row r="4" spans="1:11" s="71" customFormat="1" ht="26.25" customHeight="1" x14ac:dyDescent="0.2">
      <c r="A4" s="47" t="s">
        <v>77</v>
      </c>
      <c r="B4" s="47" t="s">
        <v>78</v>
      </c>
      <c r="C4" s="47" t="s">
        <v>25</v>
      </c>
      <c r="D4" s="47" t="s">
        <v>79</v>
      </c>
      <c r="E4" s="48" t="s">
        <v>1064</v>
      </c>
      <c r="F4" s="48" t="s">
        <v>1065</v>
      </c>
      <c r="G4" s="48" t="s">
        <v>1066</v>
      </c>
      <c r="H4" s="48" t="s">
        <v>1067</v>
      </c>
      <c r="I4" s="48" t="s">
        <v>1068</v>
      </c>
      <c r="J4" s="48" t="s">
        <v>84</v>
      </c>
      <c r="K4" s="54" t="s">
        <v>85</v>
      </c>
    </row>
    <row r="5" spans="1:11" ht="12.75" customHeight="1" x14ac:dyDescent="0.2">
      <c r="A5" s="55" t="s">
        <v>27</v>
      </c>
      <c r="B5" s="55" t="s">
        <v>3389</v>
      </c>
      <c r="C5" s="55" t="s">
        <v>1636</v>
      </c>
      <c r="D5" s="55" t="s">
        <v>1082</v>
      </c>
      <c r="E5" s="56">
        <v>2</v>
      </c>
      <c r="F5" s="74">
        <v>19883</v>
      </c>
      <c r="G5" s="74">
        <v>2</v>
      </c>
      <c r="H5" s="74">
        <v>19883</v>
      </c>
      <c r="I5" s="75">
        <v>7</v>
      </c>
      <c r="J5" s="75">
        <v>7</v>
      </c>
      <c r="K5" s="76">
        <v>10.582057000000001</v>
      </c>
    </row>
    <row r="6" spans="1:11" ht="12.75" customHeight="1" x14ac:dyDescent="0.2">
      <c r="A6" s="55" t="s">
        <v>27</v>
      </c>
      <c r="B6" s="55" t="s">
        <v>3390</v>
      </c>
      <c r="C6" s="55" t="s">
        <v>1636</v>
      </c>
      <c r="D6" s="55" t="s">
        <v>1078</v>
      </c>
      <c r="E6" s="56">
        <v>5</v>
      </c>
      <c r="F6" s="74">
        <v>29181</v>
      </c>
      <c r="G6" s="74">
        <v>5</v>
      </c>
      <c r="H6" s="74">
        <v>29181</v>
      </c>
      <c r="I6" s="75">
        <v>5.23</v>
      </c>
      <c r="J6" s="75">
        <v>5.23</v>
      </c>
      <c r="K6" s="76">
        <v>22.957674000000001</v>
      </c>
    </row>
    <row r="7" spans="1:11" ht="12.75" customHeight="1" x14ac:dyDescent="0.2">
      <c r="A7" s="55" t="s">
        <v>27</v>
      </c>
      <c r="B7" s="55" t="s">
        <v>3391</v>
      </c>
      <c r="C7" s="55" t="s">
        <v>1636</v>
      </c>
      <c r="D7" s="55" t="s">
        <v>1093</v>
      </c>
      <c r="E7" s="56">
        <v>6</v>
      </c>
      <c r="F7" s="74">
        <v>26765</v>
      </c>
      <c r="G7" s="74">
        <v>6</v>
      </c>
      <c r="H7" s="74">
        <v>26765</v>
      </c>
      <c r="I7" s="75">
        <v>11</v>
      </c>
      <c r="J7" s="75">
        <v>11</v>
      </c>
      <c r="K7" s="76">
        <v>18.750810999999999</v>
      </c>
    </row>
    <row r="8" spans="1:11" ht="12.75" customHeight="1" x14ac:dyDescent="0.2">
      <c r="A8" s="55" t="s">
        <v>27</v>
      </c>
      <c r="B8" s="55" t="s">
        <v>3392</v>
      </c>
      <c r="C8" s="55" t="s">
        <v>1636</v>
      </c>
      <c r="D8" s="55" t="s">
        <v>332</v>
      </c>
      <c r="E8" s="56">
        <v>9</v>
      </c>
      <c r="F8" s="74">
        <v>36238</v>
      </c>
      <c r="G8" s="74">
        <v>9</v>
      </c>
      <c r="H8" s="74">
        <v>36238</v>
      </c>
      <c r="I8" s="75">
        <v>5.31</v>
      </c>
      <c r="J8" s="75">
        <v>5.31</v>
      </c>
      <c r="K8" s="76">
        <v>22.284821000000001</v>
      </c>
    </row>
    <row r="9" spans="1:11" ht="12.75" customHeight="1" x14ac:dyDescent="0.2">
      <c r="A9" s="55" t="s">
        <v>27</v>
      </c>
      <c r="B9" s="55" t="s">
        <v>3393</v>
      </c>
      <c r="C9" s="55" t="s">
        <v>1636</v>
      </c>
      <c r="D9" s="55" t="s">
        <v>1077</v>
      </c>
      <c r="E9" s="56">
        <v>3</v>
      </c>
      <c r="F9" s="74">
        <v>19398</v>
      </c>
      <c r="G9" s="74">
        <v>3</v>
      </c>
      <c r="H9" s="74">
        <v>19398</v>
      </c>
      <c r="I9" s="75">
        <v>10</v>
      </c>
      <c r="J9" s="75">
        <v>10</v>
      </c>
      <c r="K9" s="76">
        <v>12.399899</v>
      </c>
    </row>
    <row r="10" spans="1:11" ht="12.75" customHeight="1" x14ac:dyDescent="0.2">
      <c r="A10" s="55" t="s">
        <v>27</v>
      </c>
      <c r="B10" s="55" t="s">
        <v>3394</v>
      </c>
      <c r="C10" s="55" t="s">
        <v>1636</v>
      </c>
      <c r="D10" s="55" t="s">
        <v>94</v>
      </c>
      <c r="E10" s="56">
        <v>4</v>
      </c>
      <c r="F10" s="74">
        <v>91399</v>
      </c>
      <c r="G10" s="74">
        <v>4</v>
      </c>
      <c r="H10" s="74">
        <v>91399</v>
      </c>
      <c r="I10" s="75">
        <v>85.2</v>
      </c>
      <c r="J10" s="75">
        <v>85.2</v>
      </c>
      <c r="K10" s="76">
        <v>87.747922000000003</v>
      </c>
    </row>
    <row r="11" spans="1:11" ht="12.75" customHeight="1" x14ac:dyDescent="0.2">
      <c r="A11" s="55" t="s">
        <v>27</v>
      </c>
      <c r="B11" s="55" t="s">
        <v>3395</v>
      </c>
      <c r="C11" s="55" t="s">
        <v>1636</v>
      </c>
      <c r="D11" s="55" t="s">
        <v>105</v>
      </c>
      <c r="E11" s="56">
        <v>2</v>
      </c>
      <c r="F11" s="74">
        <v>24218</v>
      </c>
      <c r="G11" s="74">
        <v>2</v>
      </c>
      <c r="H11" s="74">
        <v>24218</v>
      </c>
      <c r="I11" s="75">
        <v>21</v>
      </c>
      <c r="J11" s="75">
        <v>21</v>
      </c>
      <c r="K11" s="76">
        <v>14.080802</v>
      </c>
    </row>
    <row r="12" spans="1:11" ht="12.75" customHeight="1" x14ac:dyDescent="0.2">
      <c r="A12" s="55" t="s">
        <v>27</v>
      </c>
      <c r="B12" s="55" t="s">
        <v>3396</v>
      </c>
      <c r="C12" s="55" t="s">
        <v>1636</v>
      </c>
      <c r="D12" s="55" t="s">
        <v>1092</v>
      </c>
      <c r="E12" s="56">
        <v>8</v>
      </c>
      <c r="F12" s="74">
        <v>33249</v>
      </c>
      <c r="G12" s="74">
        <v>8</v>
      </c>
      <c r="H12" s="74">
        <v>33249</v>
      </c>
      <c r="I12" s="75">
        <v>9.25</v>
      </c>
      <c r="J12" s="75">
        <v>9.25</v>
      </c>
      <c r="K12" s="76">
        <v>23.399256999999999</v>
      </c>
    </row>
    <row r="13" spans="1:11" ht="12.75" customHeight="1" x14ac:dyDescent="0.2">
      <c r="A13" s="55" t="s">
        <v>27</v>
      </c>
      <c r="B13" s="55" t="s">
        <v>3397</v>
      </c>
      <c r="C13" s="55" t="s">
        <v>1636</v>
      </c>
      <c r="D13" s="55" t="s">
        <v>1074</v>
      </c>
      <c r="E13" s="56">
        <v>3</v>
      </c>
      <c r="F13" s="74">
        <v>16385</v>
      </c>
      <c r="G13" s="74">
        <v>3</v>
      </c>
      <c r="H13" s="74">
        <v>16385</v>
      </c>
      <c r="I13" s="75">
        <v>5</v>
      </c>
      <c r="J13" s="75">
        <v>5</v>
      </c>
      <c r="K13" s="76">
        <v>9.2689140000000005</v>
      </c>
    </row>
    <row r="14" spans="1:11" ht="12.75" customHeight="1" x14ac:dyDescent="0.2">
      <c r="A14" s="55" t="s">
        <v>27</v>
      </c>
      <c r="B14" s="55" t="s">
        <v>3398</v>
      </c>
      <c r="C14" s="55" t="s">
        <v>1636</v>
      </c>
      <c r="D14" s="55" t="s">
        <v>1076</v>
      </c>
      <c r="E14" s="56">
        <v>5</v>
      </c>
      <c r="F14" s="74">
        <v>36895</v>
      </c>
      <c r="G14" s="74">
        <v>5</v>
      </c>
      <c r="H14" s="74">
        <v>36895</v>
      </c>
      <c r="I14" s="75">
        <v>10.66</v>
      </c>
      <c r="J14" s="75">
        <v>10.66</v>
      </c>
      <c r="K14" s="76">
        <v>20.484204999999999</v>
      </c>
    </row>
    <row r="15" spans="1:11" ht="12.75" customHeight="1" x14ac:dyDescent="0.2">
      <c r="A15" s="55" t="s">
        <v>27</v>
      </c>
      <c r="B15" s="55" t="s">
        <v>3399</v>
      </c>
      <c r="C15" s="55" t="s">
        <v>1636</v>
      </c>
      <c r="D15" s="55" t="s">
        <v>1069</v>
      </c>
      <c r="E15" s="56">
        <v>3</v>
      </c>
      <c r="F15" s="74">
        <v>24712</v>
      </c>
      <c r="G15" s="74">
        <v>3</v>
      </c>
      <c r="H15" s="74">
        <v>24712</v>
      </c>
      <c r="I15" s="75">
        <v>10</v>
      </c>
      <c r="J15" s="75">
        <v>10</v>
      </c>
      <c r="K15" s="76">
        <v>15.727895999999999</v>
      </c>
    </row>
    <row r="16" spans="1:11" ht="12.75" customHeight="1" x14ac:dyDescent="0.2">
      <c r="A16" s="55" t="s">
        <v>27</v>
      </c>
      <c r="B16" s="55" t="s">
        <v>3400</v>
      </c>
      <c r="C16" s="55" t="s">
        <v>1636</v>
      </c>
      <c r="D16" s="55" t="s">
        <v>95</v>
      </c>
      <c r="E16" s="56">
        <v>4</v>
      </c>
      <c r="F16" s="74">
        <v>33783</v>
      </c>
      <c r="G16" s="74">
        <v>4</v>
      </c>
      <c r="H16" s="74">
        <v>33783</v>
      </c>
      <c r="I16" s="75">
        <v>12.467000000000001</v>
      </c>
      <c r="J16" s="75">
        <v>12.467000000000001</v>
      </c>
      <c r="K16" s="76">
        <v>18.990113000000001</v>
      </c>
    </row>
    <row r="17" spans="1:11" ht="12.75" customHeight="1" x14ac:dyDescent="0.2">
      <c r="A17" s="55" t="s">
        <v>27</v>
      </c>
      <c r="B17" s="55" t="s">
        <v>3401</v>
      </c>
      <c r="C17" s="55" t="s">
        <v>1636</v>
      </c>
      <c r="D17" s="55" t="s">
        <v>89</v>
      </c>
      <c r="E17" s="56">
        <v>5</v>
      </c>
      <c r="F17" s="74">
        <v>36402</v>
      </c>
      <c r="G17" s="74">
        <v>5</v>
      </c>
      <c r="H17" s="74">
        <v>36402</v>
      </c>
      <c r="I17" s="75">
        <v>10</v>
      </c>
      <c r="J17" s="75">
        <v>10</v>
      </c>
      <c r="K17" s="76">
        <v>23.915108</v>
      </c>
    </row>
    <row r="18" spans="1:11" ht="12.75" customHeight="1" x14ac:dyDescent="0.2">
      <c r="A18" s="55" t="s">
        <v>27</v>
      </c>
      <c r="B18" s="55" t="s">
        <v>3402</v>
      </c>
      <c r="C18" s="55" t="s">
        <v>1636</v>
      </c>
      <c r="D18" s="55" t="s">
        <v>112</v>
      </c>
      <c r="E18" s="56">
        <v>3</v>
      </c>
      <c r="F18" s="74">
        <v>18851</v>
      </c>
      <c r="G18" s="74">
        <v>3</v>
      </c>
      <c r="H18" s="74">
        <v>18851</v>
      </c>
      <c r="I18" s="75">
        <v>5</v>
      </c>
      <c r="J18" s="75">
        <v>5</v>
      </c>
      <c r="K18" s="76">
        <v>11.412989</v>
      </c>
    </row>
    <row r="19" spans="1:11" ht="12.75" customHeight="1" x14ac:dyDescent="0.2">
      <c r="A19" s="55" t="s">
        <v>27</v>
      </c>
      <c r="B19" s="55" t="s">
        <v>3403</v>
      </c>
      <c r="C19" s="55" t="s">
        <v>1636</v>
      </c>
      <c r="D19" s="55" t="s">
        <v>1081</v>
      </c>
      <c r="E19" s="56">
        <v>8</v>
      </c>
      <c r="F19" s="74">
        <v>48675</v>
      </c>
      <c r="G19" s="74">
        <v>8</v>
      </c>
      <c r="H19" s="74">
        <v>48675</v>
      </c>
      <c r="I19" s="75">
        <v>10.361000000000001</v>
      </c>
      <c r="J19" s="75">
        <v>10.361000000000001</v>
      </c>
      <c r="K19" s="76">
        <v>31.857071999999999</v>
      </c>
    </row>
    <row r="20" spans="1:11" ht="12.75" customHeight="1" x14ac:dyDescent="0.2">
      <c r="A20" s="55" t="s">
        <v>27</v>
      </c>
      <c r="B20" s="55" t="s">
        <v>3404</v>
      </c>
      <c r="C20" s="55" t="s">
        <v>1636</v>
      </c>
      <c r="D20" s="55" t="s">
        <v>1089</v>
      </c>
      <c r="E20" s="56">
        <v>4</v>
      </c>
      <c r="F20" s="74">
        <v>23482</v>
      </c>
      <c r="G20" s="74">
        <v>4</v>
      </c>
      <c r="H20" s="74">
        <v>23482</v>
      </c>
      <c r="I20" s="75">
        <v>5.93</v>
      </c>
      <c r="J20" s="75">
        <v>5.93</v>
      </c>
      <c r="K20" s="76">
        <v>13.706593</v>
      </c>
    </row>
    <row r="21" spans="1:11" ht="12.75" customHeight="1" x14ac:dyDescent="0.2">
      <c r="A21" s="55" t="s">
        <v>27</v>
      </c>
      <c r="B21" s="55" t="s">
        <v>3405</v>
      </c>
      <c r="C21" s="55" t="s">
        <v>1636</v>
      </c>
      <c r="D21" s="55" t="s">
        <v>1070</v>
      </c>
      <c r="E21" s="56">
        <v>11</v>
      </c>
      <c r="F21" s="74">
        <v>49773</v>
      </c>
      <c r="G21" s="74">
        <v>11</v>
      </c>
      <c r="H21" s="74">
        <v>49773</v>
      </c>
      <c r="I21" s="75">
        <v>20</v>
      </c>
      <c r="J21" s="75">
        <v>20</v>
      </c>
      <c r="K21" s="76">
        <v>32.037081000000001</v>
      </c>
    </row>
    <row r="22" spans="1:11" ht="12.75" customHeight="1" x14ac:dyDescent="0.2">
      <c r="A22" s="55" t="s">
        <v>27</v>
      </c>
      <c r="B22" s="55" t="s">
        <v>3406</v>
      </c>
      <c r="C22" s="55" t="s">
        <v>1636</v>
      </c>
      <c r="D22" s="55" t="s">
        <v>1713</v>
      </c>
      <c r="E22" s="56">
        <v>13</v>
      </c>
      <c r="F22" s="74">
        <v>92674</v>
      </c>
      <c r="G22" s="74">
        <v>13</v>
      </c>
      <c r="H22" s="74">
        <v>92674</v>
      </c>
      <c r="I22" s="75">
        <v>0</v>
      </c>
      <c r="J22" s="75">
        <v>22.3</v>
      </c>
      <c r="K22" s="76">
        <v>57.114871999999998</v>
      </c>
    </row>
    <row r="23" spans="1:11" ht="12.75" customHeight="1" x14ac:dyDescent="0.2">
      <c r="A23" s="55" t="s">
        <v>27</v>
      </c>
      <c r="B23" s="55" t="s">
        <v>3407</v>
      </c>
      <c r="C23" s="55" t="s">
        <v>1636</v>
      </c>
      <c r="D23" s="55" t="s">
        <v>1083</v>
      </c>
      <c r="E23" s="56">
        <v>4</v>
      </c>
      <c r="F23" s="74">
        <v>87300</v>
      </c>
      <c r="G23" s="74">
        <v>4</v>
      </c>
      <c r="H23" s="74">
        <v>87300</v>
      </c>
      <c r="I23" s="75">
        <v>41.44</v>
      </c>
      <c r="J23" s="75">
        <v>41.44</v>
      </c>
      <c r="K23" s="76">
        <v>51.783602999999999</v>
      </c>
    </row>
    <row r="24" spans="1:11" ht="12.75" customHeight="1" x14ac:dyDescent="0.2">
      <c r="A24" s="55" t="s">
        <v>27</v>
      </c>
      <c r="B24" s="55" t="s">
        <v>3408</v>
      </c>
      <c r="C24" s="55" t="s">
        <v>1636</v>
      </c>
      <c r="D24" s="55" t="s">
        <v>1079</v>
      </c>
      <c r="E24" s="56">
        <v>4</v>
      </c>
      <c r="F24" s="74">
        <v>11596</v>
      </c>
      <c r="G24" s="74">
        <v>4</v>
      </c>
      <c r="H24" s="74">
        <v>11596</v>
      </c>
      <c r="I24" s="75">
        <v>14</v>
      </c>
      <c r="J24" s="75">
        <v>21.75</v>
      </c>
      <c r="K24" s="76">
        <v>13.355923000000001</v>
      </c>
    </row>
    <row r="25" spans="1:11" ht="12.75" customHeight="1" x14ac:dyDescent="0.2">
      <c r="A25" s="55" t="s">
        <v>27</v>
      </c>
      <c r="B25" s="55" t="s">
        <v>3409</v>
      </c>
      <c r="C25" s="55" t="s">
        <v>1636</v>
      </c>
      <c r="D25" s="55" t="s">
        <v>1088</v>
      </c>
      <c r="E25" s="56">
        <v>9</v>
      </c>
      <c r="F25" s="74">
        <v>119551</v>
      </c>
      <c r="G25" s="74">
        <v>9</v>
      </c>
      <c r="H25" s="74">
        <v>119551</v>
      </c>
      <c r="I25" s="75">
        <v>65.650000000000006</v>
      </c>
      <c r="J25" s="75">
        <v>65.650000000000006</v>
      </c>
      <c r="K25" s="76">
        <v>118.519713</v>
      </c>
    </row>
    <row r="26" spans="1:11" ht="12.75" customHeight="1" x14ac:dyDescent="0.2">
      <c r="A26" s="55" t="s">
        <v>27</v>
      </c>
      <c r="B26" s="55" t="s">
        <v>3410</v>
      </c>
      <c r="C26" s="55" t="s">
        <v>1636</v>
      </c>
      <c r="D26" s="55" t="s">
        <v>104</v>
      </c>
      <c r="E26" s="56">
        <v>6</v>
      </c>
      <c r="F26" s="74">
        <v>55010</v>
      </c>
      <c r="G26" s="74">
        <v>6</v>
      </c>
      <c r="H26" s="74">
        <v>55010</v>
      </c>
      <c r="I26" s="75">
        <v>9.1999999999999993</v>
      </c>
      <c r="J26" s="75">
        <v>9.1999999999999993</v>
      </c>
      <c r="K26" s="76">
        <v>33.746321000000002</v>
      </c>
    </row>
    <row r="27" spans="1:11" ht="12.75" customHeight="1" x14ac:dyDescent="0.2">
      <c r="A27" s="55" t="s">
        <v>27</v>
      </c>
      <c r="B27" s="55" t="s">
        <v>3411</v>
      </c>
      <c r="C27" s="55" t="s">
        <v>1636</v>
      </c>
      <c r="D27" s="55" t="s">
        <v>104</v>
      </c>
      <c r="E27" s="56">
        <v>4</v>
      </c>
      <c r="F27" s="74">
        <v>35429</v>
      </c>
      <c r="G27" s="74">
        <v>4</v>
      </c>
      <c r="H27" s="74">
        <v>35429</v>
      </c>
      <c r="I27" s="75">
        <v>12.1</v>
      </c>
      <c r="J27" s="75">
        <v>12.1</v>
      </c>
      <c r="K27" s="76">
        <v>20.067402999999999</v>
      </c>
    </row>
    <row r="28" spans="1:11" ht="12.75" customHeight="1" x14ac:dyDescent="0.2">
      <c r="A28" s="55" t="s">
        <v>27</v>
      </c>
      <c r="B28" s="55" t="s">
        <v>3412</v>
      </c>
      <c r="C28" s="55" t="s">
        <v>1636</v>
      </c>
      <c r="D28" s="55" t="s">
        <v>292</v>
      </c>
      <c r="E28" s="56">
        <v>3</v>
      </c>
      <c r="F28" s="74">
        <v>30735</v>
      </c>
      <c r="G28" s="74">
        <v>3</v>
      </c>
      <c r="H28" s="74">
        <v>30735</v>
      </c>
      <c r="I28" s="75">
        <v>10</v>
      </c>
      <c r="J28" s="75">
        <v>10</v>
      </c>
      <c r="K28" s="76">
        <v>18.437735</v>
      </c>
    </row>
    <row r="29" spans="1:11" ht="12.75" customHeight="1" x14ac:dyDescent="0.2">
      <c r="A29" s="55" t="s">
        <v>27</v>
      </c>
      <c r="B29" s="55" t="s">
        <v>3413</v>
      </c>
      <c r="C29" s="55" t="s">
        <v>1636</v>
      </c>
      <c r="D29" s="55" t="s">
        <v>1080</v>
      </c>
      <c r="E29" s="56">
        <v>7</v>
      </c>
      <c r="F29" s="74">
        <v>27797</v>
      </c>
      <c r="G29" s="74">
        <v>7</v>
      </c>
      <c r="H29" s="74">
        <v>27797</v>
      </c>
      <c r="I29" s="75">
        <v>15</v>
      </c>
      <c r="J29" s="75">
        <v>15</v>
      </c>
      <c r="K29" s="76">
        <v>18.608142999999998</v>
      </c>
    </row>
    <row r="30" spans="1:11" ht="12.75" customHeight="1" x14ac:dyDescent="0.2">
      <c r="A30" s="55" t="s">
        <v>27</v>
      </c>
      <c r="B30" s="55" t="s">
        <v>3414</v>
      </c>
      <c r="C30" s="55" t="s">
        <v>1636</v>
      </c>
      <c r="D30" s="55" t="s">
        <v>1071</v>
      </c>
      <c r="E30" s="56">
        <v>4</v>
      </c>
      <c r="F30" s="74">
        <v>53613</v>
      </c>
      <c r="G30" s="74">
        <v>4</v>
      </c>
      <c r="H30" s="74">
        <v>53613</v>
      </c>
      <c r="I30" s="75">
        <v>0</v>
      </c>
      <c r="J30" s="75">
        <v>76.507000000000005</v>
      </c>
      <c r="K30" s="76">
        <v>57.226745000000001</v>
      </c>
    </row>
    <row r="31" spans="1:11" ht="12.75" customHeight="1" x14ac:dyDescent="0.2">
      <c r="A31" s="55" t="s">
        <v>27</v>
      </c>
      <c r="B31" s="55" t="s">
        <v>3415</v>
      </c>
      <c r="C31" s="55" t="s">
        <v>1636</v>
      </c>
      <c r="D31" s="55" t="s">
        <v>1071</v>
      </c>
      <c r="E31" s="56">
        <v>26</v>
      </c>
      <c r="F31" s="74">
        <v>284490</v>
      </c>
      <c r="G31" s="74">
        <v>26</v>
      </c>
      <c r="H31" s="74">
        <v>284490</v>
      </c>
      <c r="I31" s="75">
        <v>26.37</v>
      </c>
      <c r="J31" s="75">
        <v>28.07</v>
      </c>
      <c r="K31" s="76">
        <v>164.89246</v>
      </c>
    </row>
    <row r="32" spans="1:11" ht="12.75" customHeight="1" x14ac:dyDescent="0.2">
      <c r="A32" s="55" t="s">
        <v>27</v>
      </c>
      <c r="B32" s="55" t="s">
        <v>3416</v>
      </c>
      <c r="C32" s="55" t="s">
        <v>1636</v>
      </c>
      <c r="D32" s="55" t="s">
        <v>86</v>
      </c>
      <c r="E32" s="56">
        <v>20</v>
      </c>
      <c r="F32" s="74">
        <v>530374</v>
      </c>
      <c r="G32" s="74">
        <v>20</v>
      </c>
      <c r="H32" s="74">
        <v>530374</v>
      </c>
      <c r="I32" s="75">
        <v>66.790000000000006</v>
      </c>
      <c r="J32" s="75">
        <v>66.790000000000006</v>
      </c>
      <c r="K32" s="76">
        <v>334.22868599999998</v>
      </c>
    </row>
    <row r="33" spans="1:11" ht="12.75" customHeight="1" x14ac:dyDescent="0.2">
      <c r="A33" s="55" t="s">
        <v>27</v>
      </c>
      <c r="B33" s="55" t="s">
        <v>3417</v>
      </c>
      <c r="C33" s="55" t="s">
        <v>1636</v>
      </c>
      <c r="D33" s="55" t="s">
        <v>86</v>
      </c>
      <c r="E33" s="56">
        <v>6</v>
      </c>
      <c r="F33" s="74">
        <v>48059</v>
      </c>
      <c r="G33" s="74">
        <v>6</v>
      </c>
      <c r="H33" s="74">
        <v>48059</v>
      </c>
      <c r="I33" s="75">
        <v>11</v>
      </c>
      <c r="J33" s="75">
        <v>11</v>
      </c>
      <c r="K33" s="76">
        <v>27.234269000000001</v>
      </c>
    </row>
    <row r="34" spans="1:11" ht="12.75" customHeight="1" x14ac:dyDescent="0.2">
      <c r="A34" s="55" t="s">
        <v>27</v>
      </c>
      <c r="B34" s="55" t="s">
        <v>3418</v>
      </c>
      <c r="C34" s="55" t="s">
        <v>1636</v>
      </c>
      <c r="D34" s="55" t="s">
        <v>1084</v>
      </c>
      <c r="E34" s="56">
        <v>11</v>
      </c>
      <c r="F34" s="74">
        <v>43645</v>
      </c>
      <c r="G34" s="74">
        <v>11</v>
      </c>
      <c r="H34" s="74">
        <v>43645</v>
      </c>
      <c r="I34" s="75">
        <v>10.82</v>
      </c>
      <c r="J34" s="75">
        <v>10.82</v>
      </c>
      <c r="K34" s="76">
        <v>30.765591000000001</v>
      </c>
    </row>
    <row r="35" spans="1:11" ht="12.75" customHeight="1" x14ac:dyDescent="0.2">
      <c r="A35" s="55" t="s">
        <v>27</v>
      </c>
      <c r="B35" s="55" t="s">
        <v>3419</v>
      </c>
      <c r="C35" s="55" t="s">
        <v>1636</v>
      </c>
      <c r="D35" s="55" t="s">
        <v>1085</v>
      </c>
      <c r="E35" s="56">
        <v>5</v>
      </c>
      <c r="F35" s="74">
        <v>51416</v>
      </c>
      <c r="G35" s="74">
        <v>5</v>
      </c>
      <c r="H35" s="74">
        <v>51416</v>
      </c>
      <c r="I35" s="75">
        <v>10</v>
      </c>
      <c r="J35" s="75">
        <v>10</v>
      </c>
      <c r="K35" s="76">
        <v>30.520838000000001</v>
      </c>
    </row>
    <row r="36" spans="1:11" ht="12.75" customHeight="1" x14ac:dyDescent="0.2">
      <c r="A36" s="55" t="s">
        <v>27</v>
      </c>
      <c r="B36" s="55" t="s">
        <v>3420</v>
      </c>
      <c r="C36" s="55" t="s">
        <v>1636</v>
      </c>
      <c r="D36" s="55" t="s">
        <v>1086</v>
      </c>
      <c r="E36" s="56">
        <v>10</v>
      </c>
      <c r="F36" s="74">
        <v>39408</v>
      </c>
      <c r="G36" s="74">
        <v>10</v>
      </c>
      <c r="H36" s="74">
        <v>39408</v>
      </c>
      <c r="I36" s="75">
        <v>10.15</v>
      </c>
      <c r="J36" s="75">
        <v>10.15</v>
      </c>
      <c r="K36" s="76">
        <v>24.735479999999999</v>
      </c>
    </row>
    <row r="37" spans="1:11" ht="12.75" customHeight="1" x14ac:dyDescent="0.2">
      <c r="A37" s="55" t="s">
        <v>27</v>
      </c>
      <c r="B37" s="55" t="s">
        <v>3421</v>
      </c>
      <c r="C37" s="55" t="s">
        <v>1636</v>
      </c>
      <c r="D37" s="55" t="s">
        <v>1072</v>
      </c>
      <c r="E37" s="56">
        <v>5</v>
      </c>
      <c r="F37" s="74">
        <v>25199</v>
      </c>
      <c r="G37" s="74">
        <v>5</v>
      </c>
      <c r="H37" s="74">
        <v>25199</v>
      </c>
      <c r="I37" s="75">
        <v>8</v>
      </c>
      <c r="J37" s="75">
        <v>8</v>
      </c>
      <c r="K37" s="76">
        <v>13.210559</v>
      </c>
    </row>
    <row r="38" spans="1:11" ht="12.75" customHeight="1" x14ac:dyDescent="0.2">
      <c r="A38" s="55" t="s">
        <v>27</v>
      </c>
      <c r="B38" s="55" t="s">
        <v>3422</v>
      </c>
      <c r="C38" s="55" t="s">
        <v>1636</v>
      </c>
      <c r="D38" s="55" t="s">
        <v>1090</v>
      </c>
      <c r="E38" s="56">
        <v>1</v>
      </c>
      <c r="F38" s="74">
        <v>20099</v>
      </c>
      <c r="G38" s="74">
        <v>1</v>
      </c>
      <c r="H38" s="74">
        <v>20099</v>
      </c>
      <c r="I38" s="75">
        <v>20</v>
      </c>
      <c r="J38" s="75">
        <v>20</v>
      </c>
      <c r="K38" s="76">
        <v>13.868543000000001</v>
      </c>
    </row>
    <row r="39" spans="1:11" ht="12.75" customHeight="1" x14ac:dyDescent="0.2">
      <c r="A39" s="55" t="s">
        <v>27</v>
      </c>
      <c r="B39" s="55" t="s">
        <v>3423</v>
      </c>
      <c r="C39" s="55" t="s">
        <v>1636</v>
      </c>
      <c r="D39" s="55" t="s">
        <v>1091</v>
      </c>
      <c r="E39" s="56">
        <v>7</v>
      </c>
      <c r="F39" s="74">
        <v>57013</v>
      </c>
      <c r="G39" s="74">
        <v>7</v>
      </c>
      <c r="H39" s="74">
        <v>57013</v>
      </c>
      <c r="I39" s="75">
        <v>20</v>
      </c>
      <c r="J39" s="75">
        <v>20</v>
      </c>
      <c r="K39" s="76">
        <v>36.256374999999998</v>
      </c>
    </row>
    <row r="40" spans="1:11" ht="12.75" customHeight="1" x14ac:dyDescent="0.2">
      <c r="A40" s="55" t="s">
        <v>27</v>
      </c>
      <c r="B40" s="55" t="s">
        <v>3424</v>
      </c>
      <c r="C40" s="55" t="s">
        <v>1636</v>
      </c>
      <c r="D40" s="55" t="s">
        <v>1087</v>
      </c>
      <c r="E40" s="56">
        <v>5</v>
      </c>
      <c r="F40" s="74">
        <v>39869</v>
      </c>
      <c r="G40" s="74">
        <v>5</v>
      </c>
      <c r="H40" s="74">
        <v>39869</v>
      </c>
      <c r="I40" s="75">
        <v>10</v>
      </c>
      <c r="J40" s="75">
        <v>10</v>
      </c>
      <c r="K40" s="76">
        <v>26.776516999999998</v>
      </c>
    </row>
    <row r="41" spans="1:11" ht="12.75" customHeight="1" x14ac:dyDescent="0.2">
      <c r="A41" s="55" t="s">
        <v>27</v>
      </c>
      <c r="B41" s="55" t="s">
        <v>3425</v>
      </c>
      <c r="C41" s="55" t="s">
        <v>1636</v>
      </c>
      <c r="D41" s="55" t="s">
        <v>1073</v>
      </c>
      <c r="E41" s="56">
        <v>1</v>
      </c>
      <c r="F41" s="74">
        <v>20667</v>
      </c>
      <c r="G41" s="74">
        <v>1</v>
      </c>
      <c r="H41" s="74">
        <v>20667</v>
      </c>
      <c r="I41" s="75">
        <v>30</v>
      </c>
      <c r="J41" s="75">
        <v>30</v>
      </c>
      <c r="K41" s="76">
        <v>12.204177</v>
      </c>
    </row>
    <row r="42" spans="1:11" ht="12.75" customHeight="1" x14ac:dyDescent="0.2">
      <c r="A42" s="55" t="s">
        <v>27</v>
      </c>
      <c r="B42" s="55" t="s">
        <v>3426</v>
      </c>
      <c r="C42" s="55" t="s">
        <v>1636</v>
      </c>
      <c r="D42" s="55" t="s">
        <v>1075</v>
      </c>
      <c r="E42" s="56">
        <v>3</v>
      </c>
      <c r="F42" s="74">
        <v>25319</v>
      </c>
      <c r="G42" s="74">
        <v>3</v>
      </c>
      <c r="H42" s="74">
        <v>25319</v>
      </c>
      <c r="I42" s="75">
        <v>10</v>
      </c>
      <c r="J42" s="75">
        <v>10</v>
      </c>
      <c r="K42" s="76">
        <v>14.993214999999999</v>
      </c>
    </row>
    <row r="43" spans="1:11" ht="12.75" customHeight="1" x14ac:dyDescent="0.2">
      <c r="A43" s="55" t="s">
        <v>28</v>
      </c>
      <c r="B43" s="55" t="s">
        <v>3427</v>
      </c>
      <c r="C43" s="55" t="s">
        <v>1636</v>
      </c>
      <c r="D43" s="55" t="s">
        <v>1095</v>
      </c>
      <c r="E43" s="56">
        <v>6</v>
      </c>
      <c r="F43" s="74">
        <v>28730</v>
      </c>
      <c r="G43" s="74">
        <v>6</v>
      </c>
      <c r="H43" s="74">
        <v>28730</v>
      </c>
      <c r="I43" s="75">
        <v>320</v>
      </c>
      <c r="J43" s="75">
        <v>320</v>
      </c>
      <c r="K43" s="76">
        <v>58.300426000000002</v>
      </c>
    </row>
    <row r="44" spans="1:11" ht="12.75" customHeight="1" x14ac:dyDescent="0.2">
      <c r="A44" s="55" t="s">
        <v>28</v>
      </c>
      <c r="B44" s="55" t="s">
        <v>3428</v>
      </c>
      <c r="C44" s="55" t="s">
        <v>1636</v>
      </c>
      <c r="D44" s="55" t="s">
        <v>1094</v>
      </c>
      <c r="E44" s="56">
        <v>1</v>
      </c>
      <c r="F44" s="74">
        <v>19234</v>
      </c>
      <c r="G44" s="74">
        <v>1</v>
      </c>
      <c r="H44" s="74">
        <v>19234</v>
      </c>
      <c r="I44" s="75">
        <v>10</v>
      </c>
      <c r="J44" s="75">
        <v>10</v>
      </c>
      <c r="K44" s="76">
        <v>34.427494000000003</v>
      </c>
    </row>
    <row r="45" spans="1:11" ht="12.75" customHeight="1" x14ac:dyDescent="0.2">
      <c r="A45" s="55" t="s">
        <v>28</v>
      </c>
      <c r="B45" s="55" t="s">
        <v>3429</v>
      </c>
      <c r="C45" s="55" t="s">
        <v>1636</v>
      </c>
      <c r="D45" s="55" t="s">
        <v>1096</v>
      </c>
      <c r="E45" s="56">
        <v>1</v>
      </c>
      <c r="F45" s="74">
        <v>23286</v>
      </c>
      <c r="G45" s="74">
        <v>1</v>
      </c>
      <c r="H45" s="74">
        <v>23286</v>
      </c>
      <c r="I45" s="75">
        <v>6</v>
      </c>
      <c r="J45" s="75">
        <v>6</v>
      </c>
      <c r="K45" s="76">
        <v>54.791285000000002</v>
      </c>
    </row>
    <row r="46" spans="1:11" ht="12.75" customHeight="1" x14ac:dyDescent="0.2">
      <c r="A46" s="55" t="s">
        <v>28</v>
      </c>
      <c r="B46" s="55" t="s">
        <v>3430</v>
      </c>
      <c r="C46" s="55" t="s">
        <v>1636</v>
      </c>
      <c r="D46" s="55" t="s">
        <v>1096</v>
      </c>
      <c r="E46" s="56">
        <v>1</v>
      </c>
      <c r="F46" s="74">
        <v>23396</v>
      </c>
      <c r="G46" s="74">
        <v>1</v>
      </c>
      <c r="H46" s="74">
        <v>23396</v>
      </c>
      <c r="I46" s="75">
        <v>5</v>
      </c>
      <c r="J46" s="75">
        <v>5</v>
      </c>
      <c r="K46" s="76">
        <v>83.275906000000006</v>
      </c>
    </row>
    <row r="47" spans="1:11" ht="12.75" customHeight="1" x14ac:dyDescent="0.2">
      <c r="A47" s="55" t="s">
        <v>28</v>
      </c>
      <c r="B47" s="55" t="s">
        <v>3431</v>
      </c>
      <c r="C47" s="55" t="s">
        <v>1636</v>
      </c>
      <c r="D47" s="55" t="s">
        <v>150</v>
      </c>
      <c r="E47" s="56">
        <v>2</v>
      </c>
      <c r="F47" s="74">
        <v>34992</v>
      </c>
      <c r="G47" s="74">
        <v>2</v>
      </c>
      <c r="H47" s="74">
        <v>34992</v>
      </c>
      <c r="I47" s="75">
        <v>5.25</v>
      </c>
      <c r="J47" s="75">
        <v>5.25</v>
      </c>
      <c r="K47" s="76">
        <v>59.531289000000001</v>
      </c>
    </row>
    <row r="48" spans="1:11" ht="12.75" customHeight="1" x14ac:dyDescent="0.2">
      <c r="A48" s="55" t="s">
        <v>28</v>
      </c>
      <c r="B48" s="55" t="s">
        <v>3432</v>
      </c>
      <c r="C48" s="55" t="s">
        <v>1636</v>
      </c>
      <c r="D48" s="55" t="s">
        <v>1714</v>
      </c>
      <c r="E48" s="56">
        <v>3</v>
      </c>
      <c r="F48" s="74">
        <v>73118</v>
      </c>
      <c r="G48" s="74">
        <v>3</v>
      </c>
      <c r="H48" s="74">
        <v>73118</v>
      </c>
      <c r="I48" s="75">
        <v>0</v>
      </c>
      <c r="J48" s="75">
        <v>9.2899999999999991</v>
      </c>
      <c r="K48" s="76">
        <v>100.705854</v>
      </c>
    </row>
    <row r="49" spans="1:11" ht="12.75" customHeight="1" x14ac:dyDescent="0.2">
      <c r="A49" s="55" t="s">
        <v>28</v>
      </c>
      <c r="B49" s="55" t="s">
        <v>3433</v>
      </c>
      <c r="C49" s="55" t="s">
        <v>1636</v>
      </c>
      <c r="D49" s="55" t="s">
        <v>1097</v>
      </c>
      <c r="E49" s="56">
        <v>1</v>
      </c>
      <c r="F49" s="74">
        <v>14710</v>
      </c>
      <c r="G49" s="74">
        <v>1</v>
      </c>
      <c r="H49" s="74">
        <v>14710</v>
      </c>
      <c r="I49" s="75">
        <v>5.09</v>
      </c>
      <c r="J49" s="75">
        <v>5.09</v>
      </c>
      <c r="K49" s="76">
        <v>28.770295000000001</v>
      </c>
    </row>
    <row r="50" spans="1:11" ht="12.75" customHeight="1" x14ac:dyDescent="0.2">
      <c r="A50" s="55" t="s">
        <v>28</v>
      </c>
      <c r="B50" s="55" t="s">
        <v>3434</v>
      </c>
      <c r="C50" s="55" t="s">
        <v>1636</v>
      </c>
      <c r="D50" s="55" t="s">
        <v>1098</v>
      </c>
      <c r="E50" s="56">
        <v>2</v>
      </c>
      <c r="F50" s="74">
        <v>16005</v>
      </c>
      <c r="G50" s="74">
        <v>2</v>
      </c>
      <c r="H50" s="74">
        <v>16005</v>
      </c>
      <c r="I50" s="75">
        <v>5</v>
      </c>
      <c r="J50" s="75">
        <v>5</v>
      </c>
      <c r="K50" s="76">
        <v>25.459129999999998</v>
      </c>
    </row>
    <row r="51" spans="1:11" ht="12.75" customHeight="1" x14ac:dyDescent="0.2">
      <c r="A51" s="55" t="s">
        <v>28</v>
      </c>
      <c r="B51" s="55" t="s">
        <v>3435</v>
      </c>
      <c r="C51" s="55" t="s">
        <v>1636</v>
      </c>
      <c r="D51" s="55" t="s">
        <v>1099</v>
      </c>
      <c r="E51" s="56">
        <v>1</v>
      </c>
      <c r="F51" s="74">
        <v>7656</v>
      </c>
      <c r="G51" s="74">
        <v>1</v>
      </c>
      <c r="H51" s="74">
        <v>7656</v>
      </c>
      <c r="I51" s="75">
        <v>10</v>
      </c>
      <c r="J51" s="75">
        <v>10</v>
      </c>
      <c r="K51" s="76">
        <v>10.514307000000001</v>
      </c>
    </row>
    <row r="52" spans="1:11" ht="12.75" customHeight="1" x14ac:dyDescent="0.2">
      <c r="A52" s="55" t="s">
        <v>29</v>
      </c>
      <c r="B52" s="55" t="s">
        <v>3436</v>
      </c>
      <c r="C52" s="55" t="s">
        <v>1636</v>
      </c>
      <c r="D52" s="55" t="s">
        <v>157</v>
      </c>
      <c r="E52" s="56">
        <v>5</v>
      </c>
      <c r="F52" s="74">
        <v>33200.300000000003</v>
      </c>
      <c r="G52" s="74">
        <v>5</v>
      </c>
      <c r="H52" s="74">
        <v>33200.300000000003</v>
      </c>
      <c r="I52" s="75">
        <v>15</v>
      </c>
      <c r="J52" s="75">
        <v>15</v>
      </c>
      <c r="K52" s="76">
        <v>23.303360000000001</v>
      </c>
    </row>
    <row r="53" spans="1:11" ht="12.75" customHeight="1" x14ac:dyDescent="0.2">
      <c r="A53" s="55" t="s">
        <v>29</v>
      </c>
      <c r="B53" s="55" t="s">
        <v>3437</v>
      </c>
      <c r="C53" s="55" t="s">
        <v>1636</v>
      </c>
      <c r="D53" s="55" t="s">
        <v>1100</v>
      </c>
      <c r="E53" s="56">
        <v>2</v>
      </c>
      <c r="F53" s="74">
        <v>13526</v>
      </c>
      <c r="G53" s="74">
        <v>2</v>
      </c>
      <c r="H53" s="74">
        <v>13526</v>
      </c>
      <c r="I53" s="75">
        <v>5</v>
      </c>
      <c r="J53" s="75">
        <v>5</v>
      </c>
      <c r="K53" s="76">
        <v>10.043182</v>
      </c>
    </row>
    <row r="54" spans="1:11" ht="12.75" customHeight="1" x14ac:dyDescent="0.2">
      <c r="A54" s="55" t="s">
        <v>29</v>
      </c>
      <c r="B54" s="55" t="s">
        <v>3438</v>
      </c>
      <c r="C54" s="55" t="s">
        <v>1636</v>
      </c>
      <c r="D54" s="55" t="s">
        <v>1101</v>
      </c>
      <c r="E54" s="56">
        <v>1</v>
      </c>
      <c r="F54" s="74">
        <v>17153</v>
      </c>
      <c r="G54" s="74">
        <v>1</v>
      </c>
      <c r="H54" s="74">
        <v>17153</v>
      </c>
      <c r="I54" s="75">
        <v>5</v>
      </c>
      <c r="J54" s="75">
        <v>5</v>
      </c>
      <c r="K54" s="76">
        <v>11.585826000000001</v>
      </c>
    </row>
    <row r="55" spans="1:11" ht="12.75" customHeight="1" x14ac:dyDescent="0.2">
      <c r="A55" s="55" t="s">
        <v>29</v>
      </c>
      <c r="B55" s="55" t="s">
        <v>3439</v>
      </c>
      <c r="C55" s="55" t="s">
        <v>1636</v>
      </c>
      <c r="D55" s="55" t="s">
        <v>1676</v>
      </c>
      <c r="E55" s="56">
        <v>2</v>
      </c>
      <c r="F55" s="74">
        <v>11040</v>
      </c>
      <c r="G55" s="74">
        <v>2</v>
      </c>
      <c r="H55" s="74">
        <v>11040</v>
      </c>
      <c r="I55" s="75">
        <v>5.4</v>
      </c>
      <c r="J55" s="75">
        <v>5.4</v>
      </c>
      <c r="K55" s="76">
        <v>6.5013709999999998</v>
      </c>
    </row>
    <row r="56" spans="1:11" ht="12.75" customHeight="1" x14ac:dyDescent="0.2">
      <c r="A56" s="55" t="s">
        <v>29</v>
      </c>
      <c r="B56" s="55" t="s">
        <v>3440</v>
      </c>
      <c r="C56" s="55" t="s">
        <v>1636</v>
      </c>
      <c r="D56" s="55" t="s">
        <v>165</v>
      </c>
      <c r="E56" s="56">
        <v>3</v>
      </c>
      <c r="F56" s="74">
        <v>96639</v>
      </c>
      <c r="G56" s="74">
        <v>3</v>
      </c>
      <c r="H56" s="74">
        <v>96639</v>
      </c>
      <c r="I56" s="75">
        <v>32</v>
      </c>
      <c r="J56" s="75">
        <v>32</v>
      </c>
      <c r="K56" s="76">
        <v>92.172055</v>
      </c>
    </row>
    <row r="57" spans="1:11" ht="12.75" customHeight="1" x14ac:dyDescent="0.2">
      <c r="A57" s="55" t="s">
        <v>29</v>
      </c>
      <c r="B57" s="55" t="s">
        <v>3441</v>
      </c>
      <c r="C57" s="55" t="s">
        <v>1636</v>
      </c>
      <c r="D57" s="55" t="s">
        <v>1102</v>
      </c>
      <c r="E57" s="56">
        <v>5</v>
      </c>
      <c r="F57" s="74">
        <v>15996</v>
      </c>
      <c r="G57" s="74">
        <v>5</v>
      </c>
      <c r="H57" s="74">
        <v>15996</v>
      </c>
      <c r="I57" s="75">
        <v>5</v>
      </c>
      <c r="J57" s="75">
        <v>5</v>
      </c>
      <c r="K57" s="76">
        <v>12.814394999999999</v>
      </c>
    </row>
    <row r="58" spans="1:11" ht="12.75" customHeight="1" x14ac:dyDescent="0.2">
      <c r="A58" s="55" t="s">
        <v>29</v>
      </c>
      <c r="B58" s="55" t="s">
        <v>3442</v>
      </c>
      <c r="C58" s="55" t="s">
        <v>1636</v>
      </c>
      <c r="D58" s="55" t="s">
        <v>1715</v>
      </c>
      <c r="E58" s="56">
        <v>3</v>
      </c>
      <c r="F58" s="74">
        <v>20863</v>
      </c>
      <c r="G58" s="74">
        <v>3</v>
      </c>
      <c r="H58" s="74">
        <v>20863</v>
      </c>
      <c r="I58" s="75">
        <v>0</v>
      </c>
      <c r="J58" s="75">
        <v>10.14</v>
      </c>
      <c r="K58" s="76">
        <v>15.721403</v>
      </c>
    </row>
    <row r="59" spans="1:11" ht="12.75" customHeight="1" x14ac:dyDescent="0.2">
      <c r="A59" s="55" t="s">
        <v>29</v>
      </c>
      <c r="B59" s="55" t="s">
        <v>3443</v>
      </c>
      <c r="C59" s="55" t="s">
        <v>1636</v>
      </c>
      <c r="D59" s="55" t="s">
        <v>1103</v>
      </c>
      <c r="E59" s="56">
        <v>33</v>
      </c>
      <c r="F59" s="74">
        <v>548717.4</v>
      </c>
      <c r="G59" s="74">
        <v>33</v>
      </c>
      <c r="H59" s="74">
        <v>548717.4</v>
      </c>
      <c r="I59" s="75">
        <v>16.989999999999998</v>
      </c>
      <c r="J59" s="75">
        <v>582.46</v>
      </c>
      <c r="K59" s="76">
        <v>525.036968</v>
      </c>
    </row>
    <row r="60" spans="1:11" ht="12.75" customHeight="1" x14ac:dyDescent="0.2">
      <c r="A60" s="55" t="s">
        <v>29</v>
      </c>
      <c r="B60" s="55" t="s">
        <v>3444</v>
      </c>
      <c r="C60" s="55" t="s">
        <v>1636</v>
      </c>
      <c r="D60" s="55" t="s">
        <v>155</v>
      </c>
      <c r="E60" s="56">
        <v>6</v>
      </c>
      <c r="F60" s="74">
        <v>44074</v>
      </c>
      <c r="G60" s="74">
        <v>6</v>
      </c>
      <c r="H60" s="74">
        <v>44074</v>
      </c>
      <c r="I60" s="75">
        <v>6.46</v>
      </c>
      <c r="J60" s="75">
        <v>6.46</v>
      </c>
      <c r="K60" s="76">
        <v>31.095185000000001</v>
      </c>
    </row>
    <row r="61" spans="1:11" ht="12.75" customHeight="1" x14ac:dyDescent="0.2">
      <c r="A61" s="55" t="s">
        <v>29</v>
      </c>
      <c r="B61" s="55" t="s">
        <v>3445</v>
      </c>
      <c r="C61" s="55" t="s">
        <v>1636</v>
      </c>
      <c r="D61" s="55" t="s">
        <v>165</v>
      </c>
      <c r="E61" s="56">
        <v>3</v>
      </c>
      <c r="F61" s="74">
        <v>20325</v>
      </c>
      <c r="G61" s="74">
        <v>3</v>
      </c>
      <c r="H61" s="74">
        <v>20325</v>
      </c>
      <c r="I61" s="75">
        <v>5</v>
      </c>
      <c r="J61" s="75">
        <v>5</v>
      </c>
      <c r="K61" s="76">
        <v>11.869358999999999</v>
      </c>
    </row>
    <row r="62" spans="1:11" ht="12.75" customHeight="1" x14ac:dyDescent="0.2">
      <c r="A62" s="55" t="s">
        <v>29</v>
      </c>
      <c r="B62" s="55" t="s">
        <v>3446</v>
      </c>
      <c r="C62" s="55" t="s">
        <v>1636</v>
      </c>
      <c r="D62" s="55" t="s">
        <v>154</v>
      </c>
      <c r="E62" s="56">
        <v>1</v>
      </c>
      <c r="F62" s="74">
        <v>24830</v>
      </c>
      <c r="G62" s="74">
        <v>1</v>
      </c>
      <c r="H62" s="74">
        <v>24830</v>
      </c>
      <c r="I62" s="75">
        <v>0</v>
      </c>
      <c r="J62" s="75">
        <v>5</v>
      </c>
      <c r="K62" s="76">
        <v>20.036557999999999</v>
      </c>
    </row>
    <row r="63" spans="1:11" ht="12.75" customHeight="1" x14ac:dyDescent="0.2">
      <c r="A63" s="55" t="s">
        <v>30</v>
      </c>
      <c r="B63" s="55" t="s">
        <v>333</v>
      </c>
      <c r="C63" s="55" t="s">
        <v>1636</v>
      </c>
      <c r="D63" s="55" t="s">
        <v>333</v>
      </c>
      <c r="E63" s="56">
        <v>3</v>
      </c>
      <c r="F63" s="74">
        <v>13997</v>
      </c>
      <c r="G63" s="74">
        <v>3</v>
      </c>
      <c r="H63" s="74">
        <v>13997</v>
      </c>
      <c r="I63" s="75">
        <v>5</v>
      </c>
      <c r="J63" s="75">
        <v>5</v>
      </c>
      <c r="K63" s="76">
        <v>8.3841000000000001</v>
      </c>
    </row>
    <row r="64" spans="1:11" ht="12.75" customHeight="1" x14ac:dyDescent="0.2">
      <c r="A64" s="55" t="s">
        <v>30</v>
      </c>
      <c r="B64" s="55" t="s">
        <v>1105</v>
      </c>
      <c r="C64" s="55" t="s">
        <v>1636</v>
      </c>
      <c r="D64" s="55" t="s">
        <v>1105</v>
      </c>
      <c r="E64" s="56">
        <v>2</v>
      </c>
      <c r="F64" s="74">
        <v>11376</v>
      </c>
      <c r="G64" s="74">
        <v>2</v>
      </c>
      <c r="H64" s="74">
        <v>11376</v>
      </c>
      <c r="I64" s="75">
        <v>5</v>
      </c>
      <c r="J64" s="75">
        <v>5</v>
      </c>
      <c r="K64" s="76">
        <v>49.161439000000001</v>
      </c>
    </row>
    <row r="65" spans="1:11" ht="12.75" customHeight="1" x14ac:dyDescent="0.2">
      <c r="A65" s="55" t="s">
        <v>30</v>
      </c>
      <c r="B65" s="55" t="s">
        <v>1106</v>
      </c>
      <c r="C65" s="55" t="s">
        <v>1636</v>
      </c>
      <c r="D65" s="55" t="s">
        <v>1106</v>
      </c>
      <c r="E65" s="56">
        <v>3</v>
      </c>
      <c r="F65" s="74">
        <v>23688</v>
      </c>
      <c r="G65" s="74">
        <v>3</v>
      </c>
      <c r="H65" s="74">
        <v>23688</v>
      </c>
      <c r="I65" s="75">
        <v>5.0999999999999996</v>
      </c>
      <c r="J65" s="75">
        <v>5.0999999999999996</v>
      </c>
      <c r="K65" s="76">
        <v>13.78279</v>
      </c>
    </row>
    <row r="66" spans="1:11" ht="12.75" customHeight="1" x14ac:dyDescent="0.2">
      <c r="A66" s="55" t="s">
        <v>30</v>
      </c>
      <c r="B66" s="55" t="s">
        <v>3447</v>
      </c>
      <c r="C66" s="55" t="s">
        <v>1636</v>
      </c>
      <c r="D66" s="55" t="s">
        <v>1107</v>
      </c>
      <c r="E66" s="56">
        <v>1</v>
      </c>
      <c r="F66" s="74">
        <v>35545</v>
      </c>
      <c r="G66" s="74">
        <v>1</v>
      </c>
      <c r="H66" s="74">
        <v>35545</v>
      </c>
      <c r="I66" s="75">
        <v>10</v>
      </c>
      <c r="J66" s="75">
        <v>10</v>
      </c>
      <c r="K66" s="76">
        <v>21.748605999999999</v>
      </c>
    </row>
    <row r="67" spans="1:11" ht="12.75" customHeight="1" x14ac:dyDescent="0.2">
      <c r="A67" s="55" t="s">
        <v>30</v>
      </c>
      <c r="B67" s="55" t="s">
        <v>3448</v>
      </c>
      <c r="C67" s="55" t="s">
        <v>1636</v>
      </c>
      <c r="D67" s="55" t="s">
        <v>1104</v>
      </c>
      <c r="E67" s="56">
        <v>306</v>
      </c>
      <c r="F67" s="74">
        <v>2274610</v>
      </c>
      <c r="G67" s="74">
        <v>306</v>
      </c>
      <c r="H67" s="74">
        <v>2274610</v>
      </c>
      <c r="I67" s="75">
        <v>379.97</v>
      </c>
      <c r="J67" s="75">
        <v>32306.474000000002</v>
      </c>
      <c r="K67" s="76">
        <v>2145.674387</v>
      </c>
    </row>
    <row r="68" spans="1:11" ht="12.75" customHeight="1" x14ac:dyDescent="0.2">
      <c r="A68" s="55" t="s">
        <v>30</v>
      </c>
      <c r="B68" s="55" t="s">
        <v>892</v>
      </c>
      <c r="C68" s="55" t="s">
        <v>1636</v>
      </c>
      <c r="D68" s="55" t="s">
        <v>892</v>
      </c>
      <c r="E68" s="56">
        <v>2</v>
      </c>
      <c r="F68" s="74">
        <v>19364</v>
      </c>
      <c r="G68" s="74">
        <v>2</v>
      </c>
      <c r="H68" s="74">
        <v>19364</v>
      </c>
      <c r="I68" s="75">
        <v>5</v>
      </c>
      <c r="J68" s="75">
        <v>5</v>
      </c>
      <c r="K68" s="76">
        <v>10.698881999999999</v>
      </c>
    </row>
    <row r="69" spans="1:11" ht="12.75" customHeight="1" x14ac:dyDescent="0.2">
      <c r="A69" s="55" t="s">
        <v>30</v>
      </c>
      <c r="B69" s="55" t="s">
        <v>166</v>
      </c>
      <c r="C69" s="55" t="s">
        <v>1636</v>
      </c>
      <c r="D69" s="55" t="s">
        <v>166</v>
      </c>
      <c r="E69" s="56">
        <v>3</v>
      </c>
      <c r="F69" s="74">
        <v>23272</v>
      </c>
      <c r="G69" s="74">
        <v>3</v>
      </c>
      <c r="H69" s="74">
        <v>23272</v>
      </c>
      <c r="I69" s="75">
        <v>5</v>
      </c>
      <c r="J69" s="75">
        <v>5</v>
      </c>
      <c r="K69" s="76">
        <v>12.480126</v>
      </c>
    </row>
    <row r="70" spans="1:11" ht="12.75" customHeight="1" x14ac:dyDescent="0.2">
      <c r="A70" s="55" t="s">
        <v>30</v>
      </c>
      <c r="B70" s="55" t="s">
        <v>3449</v>
      </c>
      <c r="C70" s="55" t="s">
        <v>1636</v>
      </c>
      <c r="D70" s="55" t="s">
        <v>1108</v>
      </c>
      <c r="E70" s="56">
        <v>3</v>
      </c>
      <c r="F70" s="74">
        <v>17164</v>
      </c>
      <c r="G70" s="74">
        <v>3</v>
      </c>
      <c r="H70" s="74">
        <v>17164</v>
      </c>
      <c r="I70" s="75">
        <v>8</v>
      </c>
      <c r="J70" s="75">
        <v>8</v>
      </c>
      <c r="K70" s="76">
        <v>10.747180999999999</v>
      </c>
    </row>
    <row r="71" spans="1:11" ht="12.75" customHeight="1" x14ac:dyDescent="0.2">
      <c r="A71" s="55" t="s">
        <v>30</v>
      </c>
      <c r="B71" s="55" t="s">
        <v>1109</v>
      </c>
      <c r="C71" s="55" t="s">
        <v>1636</v>
      </c>
      <c r="D71" s="55" t="s">
        <v>1109</v>
      </c>
      <c r="E71" s="56">
        <v>3</v>
      </c>
      <c r="F71" s="74">
        <v>31441</v>
      </c>
      <c r="G71" s="74">
        <v>3</v>
      </c>
      <c r="H71" s="74">
        <v>31441</v>
      </c>
      <c r="I71" s="75">
        <v>10</v>
      </c>
      <c r="J71" s="75">
        <v>10</v>
      </c>
      <c r="K71" s="76">
        <v>19.742908</v>
      </c>
    </row>
    <row r="72" spans="1:11" ht="12.75" customHeight="1" x14ac:dyDescent="0.2">
      <c r="A72" s="55" t="s">
        <v>30</v>
      </c>
      <c r="B72" s="55" t="s">
        <v>1110</v>
      </c>
      <c r="C72" s="55" t="s">
        <v>1636</v>
      </c>
      <c r="D72" s="55" t="s">
        <v>1110</v>
      </c>
      <c r="E72" s="56">
        <v>4</v>
      </c>
      <c r="F72" s="74">
        <v>15285</v>
      </c>
      <c r="G72" s="74">
        <v>4</v>
      </c>
      <c r="H72" s="74">
        <v>15285</v>
      </c>
      <c r="I72" s="75">
        <v>8.8000000000000007</v>
      </c>
      <c r="J72" s="75">
        <v>8.8000000000000007</v>
      </c>
      <c r="K72" s="76">
        <v>9.8760110000000001</v>
      </c>
    </row>
    <row r="73" spans="1:11" ht="12.75" customHeight="1" x14ac:dyDescent="0.2">
      <c r="A73" s="55" t="s">
        <v>30</v>
      </c>
      <c r="B73" s="55" t="s">
        <v>1111</v>
      </c>
      <c r="C73" s="55" t="s">
        <v>1636</v>
      </c>
      <c r="D73" s="55" t="s">
        <v>1111</v>
      </c>
      <c r="E73" s="56">
        <v>3</v>
      </c>
      <c r="F73" s="74">
        <v>50569</v>
      </c>
      <c r="G73" s="74">
        <v>3</v>
      </c>
      <c r="H73" s="74">
        <v>50569</v>
      </c>
      <c r="I73" s="75">
        <v>15.5</v>
      </c>
      <c r="J73" s="75">
        <v>15.5</v>
      </c>
      <c r="K73" s="76">
        <v>36.111719000000001</v>
      </c>
    </row>
    <row r="74" spans="1:11" ht="12.75" customHeight="1" x14ac:dyDescent="0.2">
      <c r="A74" s="55" t="s">
        <v>30</v>
      </c>
      <c r="B74" s="55" t="s">
        <v>1112</v>
      </c>
      <c r="C74" s="55" t="s">
        <v>1636</v>
      </c>
      <c r="D74" s="55" t="s">
        <v>1112</v>
      </c>
      <c r="E74" s="56">
        <v>2</v>
      </c>
      <c r="F74" s="74">
        <v>18539</v>
      </c>
      <c r="G74" s="74">
        <v>2</v>
      </c>
      <c r="H74" s="74">
        <v>18539</v>
      </c>
      <c r="I74" s="75">
        <v>5</v>
      </c>
      <c r="J74" s="75">
        <v>5</v>
      </c>
      <c r="K74" s="76">
        <v>10.317785000000001</v>
      </c>
    </row>
    <row r="75" spans="1:11" ht="12.75" customHeight="1" x14ac:dyDescent="0.2">
      <c r="A75" s="55" t="s">
        <v>30</v>
      </c>
      <c r="B75" s="55" t="s">
        <v>1677</v>
      </c>
      <c r="C75" s="55" t="s">
        <v>1636</v>
      </c>
      <c r="D75" s="55" t="s">
        <v>1677</v>
      </c>
      <c r="E75" s="56">
        <v>2</v>
      </c>
      <c r="F75" s="74">
        <v>13370</v>
      </c>
      <c r="G75" s="74">
        <v>2</v>
      </c>
      <c r="H75" s="74">
        <v>13370</v>
      </c>
      <c r="I75" s="75">
        <v>8</v>
      </c>
      <c r="J75" s="75">
        <v>8</v>
      </c>
      <c r="K75" s="76">
        <v>7.2003349999999999</v>
      </c>
    </row>
    <row r="76" spans="1:11" ht="12.75" customHeight="1" x14ac:dyDescent="0.2">
      <c r="A76" s="55" t="s">
        <v>30</v>
      </c>
      <c r="B76" s="55" t="s">
        <v>1113</v>
      </c>
      <c r="C76" s="55" t="s">
        <v>1636</v>
      </c>
      <c r="D76" s="55" t="s">
        <v>1113</v>
      </c>
      <c r="E76" s="56">
        <v>3</v>
      </c>
      <c r="F76" s="74">
        <v>17924</v>
      </c>
      <c r="G76" s="74">
        <v>3</v>
      </c>
      <c r="H76" s="74">
        <v>17924</v>
      </c>
      <c r="I76" s="75">
        <v>5</v>
      </c>
      <c r="J76" s="75">
        <v>5</v>
      </c>
      <c r="K76" s="76">
        <v>11.186456</v>
      </c>
    </row>
    <row r="77" spans="1:11" ht="12.75" customHeight="1" x14ac:dyDescent="0.2">
      <c r="A77" s="55" t="s">
        <v>30</v>
      </c>
      <c r="B77" s="55" t="s">
        <v>1114</v>
      </c>
      <c r="C77" s="55" t="s">
        <v>1636</v>
      </c>
      <c r="D77" s="55" t="s">
        <v>1114</v>
      </c>
      <c r="E77" s="56">
        <v>3</v>
      </c>
      <c r="F77" s="74">
        <v>23825</v>
      </c>
      <c r="G77" s="74">
        <v>3</v>
      </c>
      <c r="H77" s="74">
        <v>23825</v>
      </c>
      <c r="I77" s="75">
        <v>5</v>
      </c>
      <c r="J77" s="75">
        <v>5</v>
      </c>
      <c r="K77" s="76">
        <v>14.467441000000001</v>
      </c>
    </row>
    <row r="78" spans="1:11" ht="12.75" customHeight="1" x14ac:dyDescent="0.2">
      <c r="A78" s="55" t="s">
        <v>30</v>
      </c>
      <c r="B78" s="55" t="s">
        <v>439</v>
      </c>
      <c r="C78" s="55" t="s">
        <v>1636</v>
      </c>
      <c r="D78" s="55" t="s">
        <v>439</v>
      </c>
      <c r="E78" s="56">
        <v>5</v>
      </c>
      <c r="F78" s="74">
        <v>17622</v>
      </c>
      <c r="G78" s="74">
        <v>5</v>
      </c>
      <c r="H78" s="74">
        <v>17622</v>
      </c>
      <c r="I78" s="75">
        <v>6.8</v>
      </c>
      <c r="J78" s="75">
        <v>6.8</v>
      </c>
      <c r="K78" s="76">
        <v>10.756524000000001</v>
      </c>
    </row>
    <row r="79" spans="1:11" ht="12.75" customHeight="1" x14ac:dyDescent="0.2">
      <c r="A79" s="55" t="s">
        <v>30</v>
      </c>
      <c r="B79" s="55" t="s">
        <v>3450</v>
      </c>
      <c r="C79" s="55" t="s">
        <v>1636</v>
      </c>
      <c r="D79" s="55" t="s">
        <v>1120</v>
      </c>
      <c r="E79" s="56">
        <v>3</v>
      </c>
      <c r="F79" s="74">
        <v>109256</v>
      </c>
      <c r="G79" s="74">
        <v>3</v>
      </c>
      <c r="H79" s="74">
        <v>109256</v>
      </c>
      <c r="I79" s="75">
        <v>10</v>
      </c>
      <c r="J79" s="75">
        <v>10</v>
      </c>
      <c r="K79" s="76">
        <v>64.851628000000005</v>
      </c>
    </row>
    <row r="80" spans="1:11" ht="12.75" customHeight="1" x14ac:dyDescent="0.2">
      <c r="A80" s="55" t="s">
        <v>30</v>
      </c>
      <c r="B80" s="55" t="s">
        <v>1115</v>
      </c>
      <c r="C80" s="55" t="s">
        <v>1636</v>
      </c>
      <c r="D80" s="55" t="s">
        <v>1115</v>
      </c>
      <c r="E80" s="56">
        <v>2</v>
      </c>
      <c r="F80" s="74">
        <v>15551</v>
      </c>
      <c r="G80" s="74">
        <v>2</v>
      </c>
      <c r="H80" s="74">
        <v>15551</v>
      </c>
      <c r="I80" s="75">
        <v>6.1</v>
      </c>
      <c r="J80" s="75">
        <v>6.1</v>
      </c>
      <c r="K80" s="76">
        <v>8.5039610000000003</v>
      </c>
    </row>
    <row r="81" spans="1:11" ht="12.75" customHeight="1" x14ac:dyDescent="0.2">
      <c r="A81" s="55" t="s">
        <v>30</v>
      </c>
      <c r="B81" s="55" t="s">
        <v>1116</v>
      </c>
      <c r="C81" s="55" t="s">
        <v>1636</v>
      </c>
      <c r="D81" s="55" t="s">
        <v>1116</v>
      </c>
      <c r="E81" s="56">
        <v>2</v>
      </c>
      <c r="F81" s="74">
        <v>14730</v>
      </c>
      <c r="G81" s="74">
        <v>2</v>
      </c>
      <c r="H81" s="74">
        <v>14730</v>
      </c>
      <c r="I81" s="75">
        <v>6.8</v>
      </c>
      <c r="J81" s="75">
        <v>6.8</v>
      </c>
      <c r="K81" s="76">
        <v>10.9597</v>
      </c>
    </row>
    <row r="82" spans="1:11" ht="12.75" customHeight="1" x14ac:dyDescent="0.2">
      <c r="A82" s="55" t="s">
        <v>30</v>
      </c>
      <c r="B82" s="55" t="s">
        <v>1117</v>
      </c>
      <c r="C82" s="55" t="s">
        <v>1636</v>
      </c>
      <c r="D82" s="55" t="s">
        <v>1117</v>
      </c>
      <c r="E82" s="56">
        <v>5</v>
      </c>
      <c r="F82" s="74">
        <v>39774</v>
      </c>
      <c r="G82" s="74">
        <v>5</v>
      </c>
      <c r="H82" s="74">
        <v>39774</v>
      </c>
      <c r="I82" s="75">
        <v>13</v>
      </c>
      <c r="J82" s="75">
        <v>13</v>
      </c>
      <c r="K82" s="76">
        <v>26.306697</v>
      </c>
    </row>
    <row r="83" spans="1:11" ht="12.75" customHeight="1" x14ac:dyDescent="0.2">
      <c r="A83" s="55" t="s">
        <v>30</v>
      </c>
      <c r="B83" s="55" t="s">
        <v>1118</v>
      </c>
      <c r="C83" s="55" t="s">
        <v>1636</v>
      </c>
      <c r="D83" s="55" t="s">
        <v>1118</v>
      </c>
      <c r="E83" s="56">
        <v>3</v>
      </c>
      <c r="F83" s="74">
        <v>49744</v>
      </c>
      <c r="G83" s="74">
        <v>3</v>
      </c>
      <c r="H83" s="74">
        <v>49744</v>
      </c>
      <c r="I83" s="75">
        <v>12.27</v>
      </c>
      <c r="J83" s="75">
        <v>12.27</v>
      </c>
      <c r="K83" s="76">
        <v>39.262526000000001</v>
      </c>
    </row>
    <row r="84" spans="1:11" ht="12.75" customHeight="1" x14ac:dyDescent="0.2">
      <c r="A84" s="55" t="s">
        <v>30</v>
      </c>
      <c r="B84" s="55" t="s">
        <v>1119</v>
      </c>
      <c r="C84" s="55" t="s">
        <v>1636</v>
      </c>
      <c r="D84" s="55" t="s">
        <v>1119</v>
      </c>
      <c r="E84" s="56">
        <v>3</v>
      </c>
      <c r="F84" s="74">
        <v>13509</v>
      </c>
      <c r="G84" s="74">
        <v>3</v>
      </c>
      <c r="H84" s="74">
        <v>13509</v>
      </c>
      <c r="I84" s="75">
        <v>5</v>
      </c>
      <c r="J84" s="75">
        <v>5</v>
      </c>
      <c r="K84" s="76">
        <v>8.5725759999999998</v>
      </c>
    </row>
    <row r="85" spans="1:11" ht="12.75" customHeight="1" x14ac:dyDescent="0.2">
      <c r="A85" s="55" t="s">
        <v>30</v>
      </c>
      <c r="B85" s="55" t="s">
        <v>3451</v>
      </c>
      <c r="C85" s="55" t="s">
        <v>1636</v>
      </c>
      <c r="D85" s="55" t="s">
        <v>614</v>
      </c>
      <c r="E85" s="56">
        <v>5</v>
      </c>
      <c r="F85" s="74">
        <v>44181</v>
      </c>
      <c r="G85" s="74">
        <v>5</v>
      </c>
      <c r="H85" s="74">
        <v>44181</v>
      </c>
      <c r="I85" s="75">
        <v>27.15</v>
      </c>
      <c r="J85" s="75">
        <v>27.15</v>
      </c>
      <c r="K85" s="76">
        <v>30.842490000000002</v>
      </c>
    </row>
    <row r="86" spans="1:11" ht="12.75" customHeight="1" x14ac:dyDescent="0.2">
      <c r="A86" s="55" t="s">
        <v>31</v>
      </c>
      <c r="B86" s="55" t="s">
        <v>3452</v>
      </c>
      <c r="C86" s="55" t="s">
        <v>1636</v>
      </c>
      <c r="D86" s="55" t="s">
        <v>1121</v>
      </c>
      <c r="E86" s="56">
        <v>3</v>
      </c>
      <c r="F86" s="74">
        <v>89489</v>
      </c>
      <c r="G86" s="74">
        <v>3</v>
      </c>
      <c r="H86" s="74">
        <v>89489</v>
      </c>
      <c r="I86" s="75">
        <v>17.96</v>
      </c>
      <c r="J86" s="75">
        <v>17.96</v>
      </c>
      <c r="K86" s="76">
        <v>70.771359000000004</v>
      </c>
    </row>
    <row r="87" spans="1:11" ht="12.75" customHeight="1" x14ac:dyDescent="0.2">
      <c r="A87" s="55" t="s">
        <v>31</v>
      </c>
      <c r="B87" s="55" t="s">
        <v>3453</v>
      </c>
      <c r="C87" s="55" t="s">
        <v>1636</v>
      </c>
      <c r="D87" s="55" t="s">
        <v>1122</v>
      </c>
      <c r="E87" s="56">
        <v>2</v>
      </c>
      <c r="F87" s="74">
        <v>50563</v>
      </c>
      <c r="G87" s="74">
        <v>2</v>
      </c>
      <c r="H87" s="74">
        <v>50563</v>
      </c>
      <c r="I87" s="75">
        <v>21.33</v>
      </c>
      <c r="J87" s="75">
        <v>21.33</v>
      </c>
      <c r="K87" s="76">
        <v>47.524622999999998</v>
      </c>
    </row>
    <row r="88" spans="1:11" ht="12.75" customHeight="1" x14ac:dyDescent="0.2">
      <c r="A88" s="55" t="s">
        <v>31</v>
      </c>
      <c r="B88" s="55" t="s">
        <v>253</v>
      </c>
      <c r="C88" s="55" t="s">
        <v>1636</v>
      </c>
      <c r="D88" s="55" t="s">
        <v>253</v>
      </c>
      <c r="E88" s="56">
        <v>1</v>
      </c>
      <c r="F88" s="74">
        <v>39063</v>
      </c>
      <c r="G88" s="74">
        <v>1</v>
      </c>
      <c r="H88" s="74">
        <v>39063</v>
      </c>
      <c r="I88" s="75">
        <v>5.26</v>
      </c>
      <c r="J88" s="75">
        <v>5.26</v>
      </c>
      <c r="K88" s="76">
        <v>33.207695000000001</v>
      </c>
    </row>
    <row r="89" spans="1:11" ht="12.75" customHeight="1" x14ac:dyDescent="0.2">
      <c r="A89" s="55" t="s">
        <v>31</v>
      </c>
      <c r="B89" s="55" t="s">
        <v>3454</v>
      </c>
      <c r="C89" s="55" t="s">
        <v>1636</v>
      </c>
      <c r="D89" s="55" t="s">
        <v>207</v>
      </c>
      <c r="E89" s="56">
        <v>0</v>
      </c>
      <c r="F89" s="74">
        <v>0</v>
      </c>
      <c r="G89" s="74">
        <v>0</v>
      </c>
      <c r="H89" s="74">
        <v>0</v>
      </c>
      <c r="I89" s="75">
        <v>7.63</v>
      </c>
      <c r="J89" s="75">
        <v>19.57</v>
      </c>
      <c r="K89" s="76">
        <v>5.924652</v>
      </c>
    </row>
    <row r="90" spans="1:11" ht="12.75" customHeight="1" x14ac:dyDescent="0.2">
      <c r="A90" s="55" t="s">
        <v>31</v>
      </c>
      <c r="B90" s="55" t="s">
        <v>1123</v>
      </c>
      <c r="C90" s="55" t="s">
        <v>1636</v>
      </c>
      <c r="D90" s="55" t="s">
        <v>1123</v>
      </c>
      <c r="E90" s="56">
        <v>1</v>
      </c>
      <c r="F90" s="74">
        <v>56640</v>
      </c>
      <c r="G90" s="74">
        <v>1</v>
      </c>
      <c r="H90" s="74">
        <v>56640</v>
      </c>
      <c r="I90" s="75">
        <v>28.45</v>
      </c>
      <c r="J90" s="75">
        <v>28.45</v>
      </c>
      <c r="K90" s="76">
        <v>49.260508000000002</v>
      </c>
    </row>
    <row r="91" spans="1:11" ht="12.75" customHeight="1" x14ac:dyDescent="0.2">
      <c r="A91" s="55" t="s">
        <v>31</v>
      </c>
      <c r="B91" s="55" t="s">
        <v>3455</v>
      </c>
      <c r="C91" s="55" t="s">
        <v>1636</v>
      </c>
      <c r="D91" s="55" t="s">
        <v>205</v>
      </c>
      <c r="E91" s="56">
        <v>6</v>
      </c>
      <c r="F91" s="74">
        <v>82498</v>
      </c>
      <c r="G91" s="74">
        <v>6</v>
      </c>
      <c r="H91" s="74">
        <v>82498</v>
      </c>
      <c r="I91" s="75">
        <v>20.03</v>
      </c>
      <c r="J91" s="75">
        <v>24.48</v>
      </c>
      <c r="K91" s="76">
        <v>68.421567999999994</v>
      </c>
    </row>
    <row r="92" spans="1:11" ht="12.75" customHeight="1" x14ac:dyDescent="0.2">
      <c r="A92" s="55" t="s">
        <v>31</v>
      </c>
      <c r="B92" s="55" t="s">
        <v>1124</v>
      </c>
      <c r="C92" s="55" t="s">
        <v>1636</v>
      </c>
      <c r="D92" s="55" t="s">
        <v>1124</v>
      </c>
      <c r="E92" s="56">
        <v>3</v>
      </c>
      <c r="F92" s="74">
        <v>12588</v>
      </c>
      <c r="G92" s="74">
        <v>3</v>
      </c>
      <c r="H92" s="74">
        <v>12588</v>
      </c>
      <c r="I92" s="75">
        <v>130</v>
      </c>
      <c r="J92" s="75">
        <v>130</v>
      </c>
      <c r="K92" s="76">
        <v>11.223743000000001</v>
      </c>
    </row>
    <row r="93" spans="1:11" ht="12.75" customHeight="1" x14ac:dyDescent="0.2">
      <c r="A93" s="55" t="s">
        <v>31</v>
      </c>
      <c r="B93" s="55" t="s">
        <v>3456</v>
      </c>
      <c r="C93" s="55" t="s">
        <v>1636</v>
      </c>
      <c r="D93" s="55" t="s">
        <v>965</v>
      </c>
      <c r="E93" s="56">
        <v>1</v>
      </c>
      <c r="F93" s="74">
        <v>4000</v>
      </c>
      <c r="G93" s="74">
        <v>1</v>
      </c>
      <c r="H93" s="74">
        <v>4000</v>
      </c>
      <c r="I93" s="75">
        <v>15</v>
      </c>
      <c r="J93" s="75">
        <v>15</v>
      </c>
      <c r="K93" s="76">
        <v>33.174272000000002</v>
      </c>
    </row>
    <row r="94" spans="1:11" ht="12.75" customHeight="1" x14ac:dyDescent="0.2">
      <c r="A94" s="55" t="s">
        <v>31</v>
      </c>
      <c r="B94" s="55" t="s">
        <v>3457</v>
      </c>
      <c r="C94" s="55" t="s">
        <v>1636</v>
      </c>
      <c r="D94" s="55" t="s">
        <v>965</v>
      </c>
      <c r="E94" s="56">
        <v>6</v>
      </c>
      <c r="F94" s="74">
        <v>44516</v>
      </c>
      <c r="G94" s="74">
        <v>6</v>
      </c>
      <c r="H94" s="74">
        <v>44516</v>
      </c>
      <c r="I94" s="75">
        <v>28.04</v>
      </c>
      <c r="J94" s="75">
        <v>28.04</v>
      </c>
      <c r="K94" s="76">
        <v>58.584781999999997</v>
      </c>
    </row>
    <row r="95" spans="1:11" ht="12.75" customHeight="1" x14ac:dyDescent="0.2">
      <c r="A95" s="55" t="s">
        <v>32</v>
      </c>
      <c r="B95" s="55" t="s">
        <v>1125</v>
      </c>
      <c r="C95" s="55" t="s">
        <v>1636</v>
      </c>
      <c r="D95" s="55" t="s">
        <v>1125</v>
      </c>
      <c r="E95" s="56">
        <v>1</v>
      </c>
      <c r="F95" s="74">
        <v>27153</v>
      </c>
      <c r="G95" s="74">
        <v>1</v>
      </c>
      <c r="H95" s="74">
        <v>27153</v>
      </c>
      <c r="I95" s="75">
        <v>21.44</v>
      </c>
      <c r="J95" s="75">
        <v>21.44</v>
      </c>
      <c r="K95" s="76">
        <v>20.989761000000001</v>
      </c>
    </row>
    <row r="96" spans="1:11" ht="12.75" customHeight="1" x14ac:dyDescent="0.2">
      <c r="A96" s="55" t="s">
        <v>32</v>
      </c>
      <c r="B96" s="55" t="s">
        <v>258</v>
      </c>
      <c r="C96" s="55" t="s">
        <v>1636</v>
      </c>
      <c r="D96" s="55" t="s">
        <v>258</v>
      </c>
      <c r="E96" s="56">
        <v>2</v>
      </c>
      <c r="F96" s="74">
        <v>48538</v>
      </c>
      <c r="G96" s="74">
        <v>2</v>
      </c>
      <c r="H96" s="74">
        <v>48538</v>
      </c>
      <c r="I96" s="75">
        <v>0</v>
      </c>
      <c r="J96" s="75">
        <v>5.61</v>
      </c>
      <c r="K96" s="76">
        <v>37.379325999999999</v>
      </c>
    </row>
    <row r="97" spans="1:11" ht="12.75" customHeight="1" x14ac:dyDescent="0.2">
      <c r="A97" s="55" t="s">
        <v>32</v>
      </c>
      <c r="B97" s="55" t="s">
        <v>1127</v>
      </c>
      <c r="C97" s="55" t="s">
        <v>1636</v>
      </c>
      <c r="D97" s="55" t="s">
        <v>1127</v>
      </c>
      <c r="E97" s="56">
        <v>9</v>
      </c>
      <c r="F97" s="74">
        <v>92205</v>
      </c>
      <c r="G97" s="74">
        <v>9</v>
      </c>
      <c r="H97" s="74">
        <v>92205</v>
      </c>
      <c r="I97" s="75">
        <v>16</v>
      </c>
      <c r="J97" s="75">
        <v>16</v>
      </c>
      <c r="K97" s="76">
        <v>76.276822999999993</v>
      </c>
    </row>
    <row r="98" spans="1:11" ht="12.75" customHeight="1" x14ac:dyDescent="0.2">
      <c r="A98" s="55" t="s">
        <v>32</v>
      </c>
      <c r="B98" s="55" t="s">
        <v>3458</v>
      </c>
      <c r="C98" s="55" t="s">
        <v>1636</v>
      </c>
      <c r="D98" s="55" t="s">
        <v>260</v>
      </c>
      <c r="E98" s="56">
        <v>4</v>
      </c>
      <c r="F98" s="74">
        <v>78360</v>
      </c>
      <c r="G98" s="74">
        <v>4</v>
      </c>
      <c r="H98" s="74">
        <v>78360</v>
      </c>
      <c r="I98" s="75">
        <v>0</v>
      </c>
      <c r="J98" s="75">
        <v>10</v>
      </c>
      <c r="K98" s="76">
        <v>59.665787000000002</v>
      </c>
    </row>
    <row r="99" spans="1:11" ht="12.75" customHeight="1" x14ac:dyDescent="0.2">
      <c r="A99" s="55" t="s">
        <v>32</v>
      </c>
      <c r="B99" s="55" t="s">
        <v>269</v>
      </c>
      <c r="C99" s="55" t="s">
        <v>1636</v>
      </c>
      <c r="D99" s="55" t="s">
        <v>269</v>
      </c>
      <c r="E99" s="56">
        <v>2</v>
      </c>
      <c r="F99" s="74">
        <v>16169</v>
      </c>
      <c r="G99" s="74">
        <v>2</v>
      </c>
      <c r="H99" s="74">
        <v>16169</v>
      </c>
      <c r="I99" s="75">
        <v>5</v>
      </c>
      <c r="J99" s="75">
        <v>5</v>
      </c>
      <c r="K99" s="76">
        <v>10.572328000000001</v>
      </c>
    </row>
    <row r="100" spans="1:11" ht="12.75" customHeight="1" x14ac:dyDescent="0.2">
      <c r="A100" s="55" t="s">
        <v>32</v>
      </c>
      <c r="B100" s="55" t="s">
        <v>1126</v>
      </c>
      <c r="C100" s="55" t="s">
        <v>1636</v>
      </c>
      <c r="D100" s="55" t="s">
        <v>1126</v>
      </c>
      <c r="E100" s="56">
        <v>5</v>
      </c>
      <c r="F100" s="74">
        <v>47370</v>
      </c>
      <c r="G100" s="74">
        <v>5</v>
      </c>
      <c r="H100" s="74">
        <v>47370</v>
      </c>
      <c r="I100" s="75">
        <v>25</v>
      </c>
      <c r="J100" s="75">
        <v>25</v>
      </c>
      <c r="K100" s="76">
        <v>42.222127999999998</v>
      </c>
    </row>
    <row r="101" spans="1:11" ht="12.75" customHeight="1" x14ac:dyDescent="0.2">
      <c r="A101" s="55" t="s">
        <v>32</v>
      </c>
      <c r="B101" s="55" t="s">
        <v>1128</v>
      </c>
      <c r="C101" s="55" t="s">
        <v>1636</v>
      </c>
      <c r="D101" s="55" t="s">
        <v>1128</v>
      </c>
      <c r="E101" s="56">
        <v>6</v>
      </c>
      <c r="F101" s="74">
        <v>57182</v>
      </c>
      <c r="G101" s="74">
        <v>6</v>
      </c>
      <c r="H101" s="74">
        <v>57182</v>
      </c>
      <c r="I101" s="75">
        <v>8.1199999999999992</v>
      </c>
      <c r="J101" s="75">
        <v>8.1199999999999992</v>
      </c>
      <c r="K101" s="76">
        <v>29.439641000000002</v>
      </c>
    </row>
    <row r="102" spans="1:11" ht="12.75" customHeight="1" x14ac:dyDescent="0.2">
      <c r="A102" s="55" t="s">
        <v>32</v>
      </c>
      <c r="B102" s="55" t="s">
        <v>3459</v>
      </c>
      <c r="C102" s="55" t="s">
        <v>1636</v>
      </c>
      <c r="D102" s="55" t="s">
        <v>1129</v>
      </c>
      <c r="E102" s="56">
        <v>4</v>
      </c>
      <c r="F102" s="74">
        <v>54757.2</v>
      </c>
      <c r="G102" s="74">
        <v>4</v>
      </c>
      <c r="H102" s="74">
        <v>54757.2</v>
      </c>
      <c r="I102" s="75">
        <v>18.45</v>
      </c>
      <c r="J102" s="75">
        <v>18.45</v>
      </c>
      <c r="K102" s="76">
        <v>57.794069</v>
      </c>
    </row>
    <row r="103" spans="1:11" ht="12.75" customHeight="1" x14ac:dyDescent="0.2">
      <c r="A103" s="55" t="s">
        <v>32</v>
      </c>
      <c r="B103" s="55" t="s">
        <v>3460</v>
      </c>
      <c r="C103" s="55" t="s">
        <v>1636</v>
      </c>
      <c r="D103" s="55" t="s">
        <v>1717</v>
      </c>
      <c r="E103" s="56">
        <v>2</v>
      </c>
      <c r="F103" s="74">
        <v>87032</v>
      </c>
      <c r="G103" s="74">
        <v>2</v>
      </c>
      <c r="H103" s="74">
        <v>87032</v>
      </c>
      <c r="I103" s="75">
        <v>0</v>
      </c>
      <c r="J103" s="75">
        <v>27.137</v>
      </c>
      <c r="K103" s="76">
        <v>77.545051999999998</v>
      </c>
    </row>
    <row r="104" spans="1:11" ht="12.75" customHeight="1" x14ac:dyDescent="0.2">
      <c r="A104" s="55" t="s">
        <v>32</v>
      </c>
      <c r="B104" s="55" t="s">
        <v>1716</v>
      </c>
      <c r="C104" s="55" t="s">
        <v>1636</v>
      </c>
      <c r="D104" s="55" t="s">
        <v>1716</v>
      </c>
      <c r="E104" s="56">
        <v>2</v>
      </c>
      <c r="F104" s="74">
        <v>25687</v>
      </c>
      <c r="G104" s="74">
        <v>2</v>
      </c>
      <c r="H104" s="74">
        <v>25687</v>
      </c>
      <c r="I104" s="75">
        <v>0</v>
      </c>
      <c r="J104" s="75">
        <v>9.3030000000000008</v>
      </c>
      <c r="K104" s="76">
        <v>18.485800999999999</v>
      </c>
    </row>
    <row r="105" spans="1:11" ht="12.75" customHeight="1" x14ac:dyDescent="0.2">
      <c r="A105" s="55" t="s">
        <v>32</v>
      </c>
      <c r="B105" s="55" t="s">
        <v>265</v>
      </c>
      <c r="C105" s="55" t="s">
        <v>1636</v>
      </c>
      <c r="D105" s="55" t="s">
        <v>265</v>
      </c>
      <c r="E105" s="56">
        <v>1</v>
      </c>
      <c r="F105" s="74">
        <v>18032</v>
      </c>
      <c r="G105" s="74">
        <v>1</v>
      </c>
      <c r="H105" s="74">
        <v>18032</v>
      </c>
      <c r="I105" s="75">
        <v>5</v>
      </c>
      <c r="J105" s="75">
        <v>5</v>
      </c>
      <c r="K105" s="76">
        <v>13.919623</v>
      </c>
    </row>
    <row r="106" spans="1:11" ht="12.75" customHeight="1" x14ac:dyDescent="0.2">
      <c r="A106" s="55" t="s">
        <v>32</v>
      </c>
      <c r="B106" s="55" t="s">
        <v>1130</v>
      </c>
      <c r="C106" s="55" t="s">
        <v>1636</v>
      </c>
      <c r="D106" s="55" t="s">
        <v>1130</v>
      </c>
      <c r="E106" s="56">
        <v>6</v>
      </c>
      <c r="F106" s="74">
        <v>79371</v>
      </c>
      <c r="G106" s="74">
        <v>6</v>
      </c>
      <c r="H106" s="74">
        <v>79371</v>
      </c>
      <c r="I106" s="75">
        <v>23.5</v>
      </c>
      <c r="J106" s="75">
        <v>23.5</v>
      </c>
      <c r="K106" s="76">
        <v>52.980034000000003</v>
      </c>
    </row>
    <row r="107" spans="1:11" ht="12.75" customHeight="1" x14ac:dyDescent="0.2">
      <c r="A107" s="55" t="s">
        <v>32</v>
      </c>
      <c r="B107" s="55" t="s">
        <v>1131</v>
      </c>
      <c r="C107" s="55" t="s">
        <v>1636</v>
      </c>
      <c r="D107" s="55" t="s">
        <v>1131</v>
      </c>
      <c r="E107" s="56">
        <v>1</v>
      </c>
      <c r="F107" s="74">
        <v>30706</v>
      </c>
      <c r="G107" s="74">
        <v>1</v>
      </c>
      <c r="H107" s="74">
        <v>30706</v>
      </c>
      <c r="I107" s="75">
        <v>17</v>
      </c>
      <c r="J107" s="75">
        <v>17</v>
      </c>
      <c r="K107" s="76">
        <v>26.037806</v>
      </c>
    </row>
    <row r="108" spans="1:11" ht="12.75" customHeight="1" x14ac:dyDescent="0.2">
      <c r="A108" s="55" t="s">
        <v>33</v>
      </c>
      <c r="B108" s="55" t="s">
        <v>3461</v>
      </c>
      <c r="C108" s="55" t="s">
        <v>1636</v>
      </c>
      <c r="D108" s="55" t="s">
        <v>1132</v>
      </c>
      <c r="E108" s="56">
        <v>2</v>
      </c>
      <c r="F108" s="74">
        <v>6671</v>
      </c>
      <c r="G108" s="74">
        <v>2</v>
      </c>
      <c r="H108" s="74">
        <v>6671</v>
      </c>
      <c r="I108" s="75">
        <v>8.9489999999999998</v>
      </c>
      <c r="J108" s="75">
        <v>8.9489999999999998</v>
      </c>
      <c r="K108" s="76">
        <v>10.755380000000001</v>
      </c>
    </row>
    <row r="109" spans="1:11" ht="12.75" customHeight="1" x14ac:dyDescent="0.2">
      <c r="A109" s="55" t="s">
        <v>34</v>
      </c>
      <c r="B109" s="55" t="s">
        <v>3462</v>
      </c>
      <c r="C109" s="55" t="s">
        <v>1636</v>
      </c>
      <c r="D109" s="55" t="s">
        <v>450</v>
      </c>
      <c r="E109" s="56">
        <v>1</v>
      </c>
      <c r="F109" s="74">
        <v>48092</v>
      </c>
      <c r="G109" s="74">
        <v>1</v>
      </c>
      <c r="H109" s="74">
        <v>48092</v>
      </c>
      <c r="I109" s="75">
        <v>6.8</v>
      </c>
      <c r="J109" s="75">
        <v>6.8</v>
      </c>
      <c r="K109" s="76">
        <v>34.573971</v>
      </c>
    </row>
    <row r="110" spans="1:11" ht="12.75" customHeight="1" x14ac:dyDescent="0.2">
      <c r="A110" s="55" t="s">
        <v>34</v>
      </c>
      <c r="B110" s="55" t="s">
        <v>3463</v>
      </c>
      <c r="C110" s="55" t="s">
        <v>1636</v>
      </c>
      <c r="D110" s="55" t="s">
        <v>1133</v>
      </c>
      <c r="E110" s="56">
        <v>70</v>
      </c>
      <c r="F110" s="74">
        <v>121388</v>
      </c>
      <c r="G110" s="74">
        <v>70</v>
      </c>
      <c r="H110" s="74">
        <v>121388</v>
      </c>
      <c r="I110" s="75">
        <v>105</v>
      </c>
      <c r="J110" s="75">
        <v>105</v>
      </c>
      <c r="K110" s="76">
        <v>102.783625</v>
      </c>
    </row>
    <row r="111" spans="1:11" ht="12.75" customHeight="1" x14ac:dyDescent="0.2">
      <c r="A111" s="55" t="s">
        <v>34</v>
      </c>
      <c r="B111" s="55" t="s">
        <v>1134</v>
      </c>
      <c r="C111" s="55" t="s">
        <v>1636</v>
      </c>
      <c r="D111" s="55" t="s">
        <v>1134</v>
      </c>
      <c r="E111" s="56">
        <v>5</v>
      </c>
      <c r="F111" s="74">
        <v>53653</v>
      </c>
      <c r="G111" s="74">
        <v>5</v>
      </c>
      <c r="H111" s="74">
        <v>53653</v>
      </c>
      <c r="I111" s="75">
        <v>19.43</v>
      </c>
      <c r="J111" s="75">
        <v>19.43</v>
      </c>
      <c r="K111" s="76">
        <v>54.360691000000003</v>
      </c>
    </row>
    <row r="112" spans="1:11" ht="12.75" customHeight="1" x14ac:dyDescent="0.2">
      <c r="A112" s="55" t="s">
        <v>34</v>
      </c>
      <c r="B112" s="55" t="s">
        <v>3464</v>
      </c>
      <c r="C112" s="55" t="s">
        <v>1636</v>
      </c>
      <c r="D112" s="55" t="s">
        <v>283</v>
      </c>
      <c r="E112" s="56">
        <v>6</v>
      </c>
      <c r="F112" s="74">
        <v>149847</v>
      </c>
      <c r="G112" s="74">
        <v>6</v>
      </c>
      <c r="H112" s="74">
        <v>149847</v>
      </c>
      <c r="I112" s="75">
        <v>13.2</v>
      </c>
      <c r="J112" s="75">
        <v>13.2</v>
      </c>
      <c r="K112" s="76">
        <v>234.84079299999999</v>
      </c>
    </row>
    <row r="113" spans="1:11" ht="12.75" customHeight="1" x14ac:dyDescent="0.2">
      <c r="A113" s="55" t="s">
        <v>34</v>
      </c>
      <c r="B113" s="55" t="s">
        <v>3465</v>
      </c>
      <c r="C113" s="55" t="s">
        <v>1636</v>
      </c>
      <c r="D113" s="55" t="s">
        <v>1136</v>
      </c>
      <c r="E113" s="56">
        <v>4</v>
      </c>
      <c r="F113" s="74">
        <v>7546</v>
      </c>
      <c r="G113" s="74">
        <v>4</v>
      </c>
      <c r="H113" s="74">
        <v>7546</v>
      </c>
      <c r="I113" s="75">
        <v>17.36</v>
      </c>
      <c r="J113" s="75">
        <v>20.21</v>
      </c>
      <c r="K113" s="76">
        <v>10.428993</v>
      </c>
    </row>
    <row r="114" spans="1:11" ht="12.75" customHeight="1" x14ac:dyDescent="0.2">
      <c r="A114" s="55" t="s">
        <v>34</v>
      </c>
      <c r="B114" s="55" t="s">
        <v>3466</v>
      </c>
      <c r="C114" s="55" t="s">
        <v>1636</v>
      </c>
      <c r="D114" s="55" t="s">
        <v>283</v>
      </c>
      <c r="E114" s="56">
        <v>3</v>
      </c>
      <c r="F114" s="74">
        <v>107303</v>
      </c>
      <c r="G114" s="74">
        <v>3</v>
      </c>
      <c r="H114" s="74">
        <v>107303</v>
      </c>
      <c r="I114" s="75">
        <v>10.423</v>
      </c>
      <c r="J114" s="75">
        <v>10.423</v>
      </c>
      <c r="K114" s="76">
        <v>89.436347999999995</v>
      </c>
    </row>
    <row r="115" spans="1:11" ht="12.75" customHeight="1" x14ac:dyDescent="0.2">
      <c r="A115" s="55" t="s">
        <v>34</v>
      </c>
      <c r="B115" s="55" t="s">
        <v>3467</v>
      </c>
      <c r="C115" s="55" t="s">
        <v>1636</v>
      </c>
      <c r="D115" s="55" t="s">
        <v>283</v>
      </c>
      <c r="E115" s="56">
        <v>1</v>
      </c>
      <c r="F115" s="74">
        <v>26783</v>
      </c>
      <c r="G115" s="74">
        <v>1</v>
      </c>
      <c r="H115" s="74">
        <v>26783</v>
      </c>
      <c r="I115" s="75">
        <v>15.9</v>
      </c>
      <c r="J115" s="75">
        <v>15.9</v>
      </c>
      <c r="K115" s="76">
        <v>19.290583999999999</v>
      </c>
    </row>
    <row r="116" spans="1:11" ht="12.75" customHeight="1" x14ac:dyDescent="0.2">
      <c r="A116" s="55" t="s">
        <v>34</v>
      </c>
      <c r="B116" s="55" t="s">
        <v>3468</v>
      </c>
      <c r="C116" s="55" t="s">
        <v>1636</v>
      </c>
      <c r="D116" s="55" t="s">
        <v>1135</v>
      </c>
      <c r="E116" s="56">
        <v>2</v>
      </c>
      <c r="F116" s="74">
        <v>27258</v>
      </c>
      <c r="G116" s="74">
        <v>2</v>
      </c>
      <c r="H116" s="74">
        <v>27258</v>
      </c>
      <c r="I116" s="75">
        <v>15.3</v>
      </c>
      <c r="J116" s="75">
        <v>15.3</v>
      </c>
      <c r="K116" s="76">
        <v>21.512001000000001</v>
      </c>
    </row>
    <row r="117" spans="1:11" ht="12.75" customHeight="1" x14ac:dyDescent="0.2">
      <c r="A117" s="55" t="s">
        <v>34</v>
      </c>
      <c r="B117" s="55" t="s">
        <v>3469</v>
      </c>
      <c r="C117" s="55" t="s">
        <v>1636</v>
      </c>
      <c r="D117" s="55" t="s">
        <v>344</v>
      </c>
      <c r="E117" s="56">
        <v>3</v>
      </c>
      <c r="F117" s="74">
        <v>60579</v>
      </c>
      <c r="G117" s="74">
        <v>3</v>
      </c>
      <c r="H117" s="74">
        <v>60579</v>
      </c>
      <c r="I117" s="75">
        <v>14.1</v>
      </c>
      <c r="J117" s="75">
        <v>14.1</v>
      </c>
      <c r="K117" s="76">
        <v>52.015734000000002</v>
      </c>
    </row>
    <row r="118" spans="1:11" ht="12.75" customHeight="1" x14ac:dyDescent="0.2">
      <c r="A118" s="55" t="s">
        <v>34</v>
      </c>
      <c r="B118" s="55" t="s">
        <v>450</v>
      </c>
      <c r="C118" s="55" t="s">
        <v>1636</v>
      </c>
      <c r="D118" s="55" t="s">
        <v>450</v>
      </c>
      <c r="E118" s="56">
        <v>2</v>
      </c>
      <c r="F118" s="74">
        <v>57864</v>
      </c>
      <c r="G118" s="74">
        <v>2</v>
      </c>
      <c r="H118" s="74">
        <v>57864</v>
      </c>
      <c r="I118" s="75">
        <v>14.7</v>
      </c>
      <c r="J118" s="75">
        <v>14.7</v>
      </c>
      <c r="K118" s="76">
        <v>44.702756000000001</v>
      </c>
    </row>
    <row r="119" spans="1:11" ht="12.75" customHeight="1" x14ac:dyDescent="0.2">
      <c r="A119" s="55" t="s">
        <v>286</v>
      </c>
      <c r="B119" s="55" t="s">
        <v>3470</v>
      </c>
      <c r="C119" s="55" t="s">
        <v>1636</v>
      </c>
      <c r="D119" s="55" t="s">
        <v>73</v>
      </c>
      <c r="E119" s="56">
        <v>0</v>
      </c>
      <c r="F119" s="74">
        <v>0</v>
      </c>
      <c r="G119" s="74">
        <v>5</v>
      </c>
      <c r="H119" s="74">
        <v>588924</v>
      </c>
      <c r="I119" s="75">
        <v>0</v>
      </c>
      <c r="J119" s="75">
        <v>10</v>
      </c>
      <c r="K119" s="76">
        <v>365.87673599999999</v>
      </c>
    </row>
    <row r="120" spans="1:11" ht="12.75" customHeight="1" x14ac:dyDescent="0.2">
      <c r="A120" s="55" t="s">
        <v>35</v>
      </c>
      <c r="B120" s="55" t="s">
        <v>3471</v>
      </c>
      <c r="C120" s="55" t="s">
        <v>1636</v>
      </c>
      <c r="D120" s="55" t="s">
        <v>1137</v>
      </c>
      <c r="E120" s="56">
        <v>4</v>
      </c>
      <c r="F120" s="74">
        <v>18731</v>
      </c>
      <c r="G120" s="74">
        <v>4</v>
      </c>
      <c r="H120" s="74">
        <v>18731</v>
      </c>
      <c r="I120" s="75">
        <v>10</v>
      </c>
      <c r="J120" s="75">
        <v>10</v>
      </c>
      <c r="K120" s="76">
        <v>14.96468</v>
      </c>
    </row>
    <row r="121" spans="1:11" ht="12.75" customHeight="1" x14ac:dyDescent="0.2">
      <c r="A121" s="55" t="s">
        <v>35</v>
      </c>
      <c r="B121" s="55" t="s">
        <v>3472</v>
      </c>
      <c r="C121" s="55" t="s">
        <v>1636</v>
      </c>
      <c r="D121" s="55" t="s">
        <v>293</v>
      </c>
      <c r="E121" s="56">
        <v>3</v>
      </c>
      <c r="F121" s="74">
        <v>19738</v>
      </c>
      <c r="G121" s="74">
        <v>3</v>
      </c>
      <c r="H121" s="74">
        <v>19738</v>
      </c>
      <c r="I121" s="75">
        <v>10</v>
      </c>
      <c r="J121" s="75">
        <v>10</v>
      </c>
      <c r="K121" s="76">
        <v>13.808643</v>
      </c>
    </row>
    <row r="122" spans="1:11" ht="12.75" customHeight="1" x14ac:dyDescent="0.2">
      <c r="A122" s="55" t="s">
        <v>35</v>
      </c>
      <c r="B122" s="55" t="s">
        <v>3473</v>
      </c>
      <c r="C122" s="55" t="s">
        <v>1636</v>
      </c>
      <c r="D122" s="55" t="s">
        <v>1138</v>
      </c>
      <c r="E122" s="56">
        <v>3</v>
      </c>
      <c r="F122" s="74">
        <v>19728</v>
      </c>
      <c r="G122" s="74">
        <v>3</v>
      </c>
      <c r="H122" s="74">
        <v>19728</v>
      </c>
      <c r="I122" s="75">
        <v>10</v>
      </c>
      <c r="J122" s="75">
        <v>10</v>
      </c>
      <c r="K122" s="76">
        <v>12.628045999999999</v>
      </c>
    </row>
    <row r="123" spans="1:11" ht="12.75" customHeight="1" x14ac:dyDescent="0.2">
      <c r="A123" s="55" t="s">
        <v>35</v>
      </c>
      <c r="B123" s="55" t="s">
        <v>3474</v>
      </c>
      <c r="C123" s="55" t="s">
        <v>1636</v>
      </c>
      <c r="D123" s="55" t="s">
        <v>1139</v>
      </c>
      <c r="E123" s="56">
        <v>14</v>
      </c>
      <c r="F123" s="74">
        <v>30234</v>
      </c>
      <c r="G123" s="74">
        <v>14</v>
      </c>
      <c r="H123" s="74">
        <v>30234</v>
      </c>
      <c r="I123" s="75">
        <v>7</v>
      </c>
      <c r="J123" s="75">
        <v>7</v>
      </c>
      <c r="K123" s="76">
        <v>26.682811999999998</v>
      </c>
    </row>
    <row r="124" spans="1:11" ht="12.75" customHeight="1" x14ac:dyDescent="0.2">
      <c r="A124" s="55" t="s">
        <v>35</v>
      </c>
      <c r="B124" s="55" t="s">
        <v>3475</v>
      </c>
      <c r="C124" s="55" t="s">
        <v>1636</v>
      </c>
      <c r="D124" s="55" t="s">
        <v>1140</v>
      </c>
      <c r="E124" s="56">
        <v>7</v>
      </c>
      <c r="F124" s="74">
        <v>52661</v>
      </c>
      <c r="G124" s="74">
        <v>7</v>
      </c>
      <c r="H124" s="74">
        <v>52661</v>
      </c>
      <c r="I124" s="75">
        <v>7.15</v>
      </c>
      <c r="J124" s="75">
        <v>7.15</v>
      </c>
      <c r="K124" s="76">
        <v>25.344629999999999</v>
      </c>
    </row>
    <row r="125" spans="1:11" ht="12.75" customHeight="1" x14ac:dyDescent="0.2">
      <c r="A125" s="55" t="s">
        <v>35</v>
      </c>
      <c r="B125" s="55" t="s">
        <v>3476</v>
      </c>
      <c r="C125" s="55" t="s">
        <v>1636</v>
      </c>
      <c r="D125" s="55" t="s">
        <v>1141</v>
      </c>
      <c r="E125" s="56">
        <v>10</v>
      </c>
      <c r="F125" s="74">
        <v>84675</v>
      </c>
      <c r="G125" s="74">
        <v>10</v>
      </c>
      <c r="H125" s="74">
        <v>84675</v>
      </c>
      <c r="I125" s="75">
        <v>19.440000000000001</v>
      </c>
      <c r="J125" s="75">
        <v>19.440000000000001</v>
      </c>
      <c r="K125" s="76">
        <v>73.131075999999993</v>
      </c>
    </row>
    <row r="126" spans="1:11" ht="12.75" customHeight="1" x14ac:dyDescent="0.2">
      <c r="A126" s="55" t="s">
        <v>35</v>
      </c>
      <c r="B126" s="55" t="s">
        <v>3477</v>
      </c>
      <c r="C126" s="55" t="s">
        <v>1636</v>
      </c>
      <c r="D126" s="55" t="s">
        <v>1142</v>
      </c>
      <c r="E126" s="56">
        <v>8</v>
      </c>
      <c r="F126" s="74">
        <v>38656</v>
      </c>
      <c r="G126" s="74">
        <v>8</v>
      </c>
      <c r="H126" s="74">
        <v>38656</v>
      </c>
      <c r="I126" s="75">
        <v>18</v>
      </c>
      <c r="J126" s="75">
        <v>18</v>
      </c>
      <c r="K126" s="76">
        <v>33.394655</v>
      </c>
    </row>
    <row r="127" spans="1:11" ht="12.75" customHeight="1" x14ac:dyDescent="0.2">
      <c r="A127" s="55" t="s">
        <v>35</v>
      </c>
      <c r="B127" s="55" t="s">
        <v>3478</v>
      </c>
      <c r="C127" s="55" t="s">
        <v>1636</v>
      </c>
      <c r="D127" s="55" t="s">
        <v>1143</v>
      </c>
      <c r="E127" s="56">
        <v>4</v>
      </c>
      <c r="F127" s="74">
        <v>34770</v>
      </c>
      <c r="G127" s="74">
        <v>4</v>
      </c>
      <c r="H127" s="74">
        <v>34770</v>
      </c>
      <c r="I127" s="75">
        <v>5.8</v>
      </c>
      <c r="J127" s="75">
        <v>5.8</v>
      </c>
      <c r="K127" s="76">
        <v>23.19828</v>
      </c>
    </row>
    <row r="128" spans="1:11" ht="12.75" customHeight="1" x14ac:dyDescent="0.2">
      <c r="A128" s="55" t="s">
        <v>35</v>
      </c>
      <c r="B128" s="55" t="s">
        <v>3479</v>
      </c>
      <c r="C128" s="55" t="s">
        <v>1636</v>
      </c>
      <c r="D128" s="55" t="s">
        <v>1144</v>
      </c>
      <c r="E128" s="56">
        <v>4</v>
      </c>
      <c r="F128" s="74">
        <v>28774</v>
      </c>
      <c r="G128" s="74">
        <v>4</v>
      </c>
      <c r="H128" s="74">
        <v>28774</v>
      </c>
      <c r="I128" s="75">
        <v>3.08</v>
      </c>
      <c r="J128" s="75">
        <v>18.079999999999998</v>
      </c>
      <c r="K128" s="76">
        <v>13.709918</v>
      </c>
    </row>
    <row r="129" spans="1:11" ht="12.75" customHeight="1" x14ac:dyDescent="0.2">
      <c r="A129" s="55" t="s">
        <v>35</v>
      </c>
      <c r="B129" s="55" t="s">
        <v>3480</v>
      </c>
      <c r="C129" s="55" t="s">
        <v>1636</v>
      </c>
      <c r="D129" s="55" t="s">
        <v>1145</v>
      </c>
      <c r="E129" s="56">
        <v>3</v>
      </c>
      <c r="F129" s="74">
        <v>33207</v>
      </c>
      <c r="G129" s="74">
        <v>3</v>
      </c>
      <c r="H129" s="74">
        <v>33207</v>
      </c>
      <c r="I129" s="75">
        <v>5.05</v>
      </c>
      <c r="J129" s="75">
        <v>5.05</v>
      </c>
      <c r="K129" s="76">
        <v>17.262397</v>
      </c>
    </row>
    <row r="130" spans="1:11" ht="12.75" customHeight="1" x14ac:dyDescent="0.2">
      <c r="A130" s="55" t="s">
        <v>35</v>
      </c>
      <c r="B130" s="55" t="s">
        <v>3481</v>
      </c>
      <c r="C130" s="55" t="s">
        <v>1636</v>
      </c>
      <c r="D130" s="55" t="s">
        <v>292</v>
      </c>
      <c r="E130" s="56">
        <v>12</v>
      </c>
      <c r="F130" s="74">
        <v>233883</v>
      </c>
      <c r="G130" s="74">
        <v>12</v>
      </c>
      <c r="H130" s="74">
        <v>233883</v>
      </c>
      <c r="I130" s="75">
        <v>6.82</v>
      </c>
      <c r="J130" s="75">
        <v>6.82</v>
      </c>
      <c r="K130" s="76">
        <v>220.68741700000001</v>
      </c>
    </row>
    <row r="131" spans="1:11" ht="12.75" customHeight="1" x14ac:dyDescent="0.2">
      <c r="A131" s="55" t="s">
        <v>35</v>
      </c>
      <c r="B131" s="55" t="s">
        <v>3482</v>
      </c>
      <c r="C131" s="55" t="s">
        <v>1636</v>
      </c>
      <c r="D131" s="55" t="s">
        <v>292</v>
      </c>
      <c r="E131" s="56">
        <v>7</v>
      </c>
      <c r="F131" s="74">
        <v>46492</v>
      </c>
      <c r="G131" s="74">
        <v>7</v>
      </c>
      <c r="H131" s="74">
        <v>46492</v>
      </c>
      <c r="I131" s="75">
        <v>24.98</v>
      </c>
      <c r="J131" s="75">
        <v>24.98</v>
      </c>
      <c r="K131" s="76">
        <v>35.277182000000003</v>
      </c>
    </row>
    <row r="132" spans="1:11" ht="12.75" customHeight="1" x14ac:dyDescent="0.2">
      <c r="A132" s="55" t="s">
        <v>35</v>
      </c>
      <c r="B132" s="55" t="s">
        <v>3483</v>
      </c>
      <c r="C132" s="55" t="s">
        <v>1636</v>
      </c>
      <c r="D132" s="55" t="s">
        <v>1146</v>
      </c>
      <c r="E132" s="56">
        <v>5</v>
      </c>
      <c r="F132" s="74">
        <v>30826</v>
      </c>
      <c r="G132" s="74">
        <v>5</v>
      </c>
      <c r="H132" s="74">
        <v>30826</v>
      </c>
      <c r="I132" s="75">
        <v>6.84</v>
      </c>
      <c r="J132" s="75">
        <v>6.84</v>
      </c>
      <c r="K132" s="76">
        <v>21.575562000000001</v>
      </c>
    </row>
    <row r="133" spans="1:11" ht="12.75" customHeight="1" x14ac:dyDescent="0.2">
      <c r="A133" s="55" t="s">
        <v>35</v>
      </c>
      <c r="B133" s="55" t="s">
        <v>3484</v>
      </c>
      <c r="C133" s="55" t="s">
        <v>1636</v>
      </c>
      <c r="D133" s="55" t="s">
        <v>1147</v>
      </c>
      <c r="E133" s="56">
        <v>2</v>
      </c>
      <c r="F133" s="74">
        <v>21725</v>
      </c>
      <c r="G133" s="74">
        <v>2</v>
      </c>
      <c r="H133" s="74">
        <v>21725</v>
      </c>
      <c r="I133" s="75">
        <v>6.53</v>
      </c>
      <c r="J133" s="75">
        <v>6.53</v>
      </c>
      <c r="K133" s="76">
        <v>16.662391</v>
      </c>
    </row>
    <row r="134" spans="1:11" ht="12.75" customHeight="1" x14ac:dyDescent="0.2">
      <c r="A134" s="55" t="s">
        <v>35</v>
      </c>
      <c r="B134" s="55" t="s">
        <v>3485</v>
      </c>
      <c r="C134" s="55" t="s">
        <v>1636</v>
      </c>
      <c r="D134" s="55" t="s">
        <v>338</v>
      </c>
      <c r="E134" s="56">
        <v>5</v>
      </c>
      <c r="F134" s="74">
        <v>29156</v>
      </c>
      <c r="G134" s="74">
        <v>5</v>
      </c>
      <c r="H134" s="74">
        <v>29156</v>
      </c>
      <c r="I134" s="75">
        <v>10</v>
      </c>
      <c r="J134" s="75">
        <v>10</v>
      </c>
      <c r="K134" s="76">
        <v>22.614201999999999</v>
      </c>
    </row>
    <row r="135" spans="1:11" ht="12.75" customHeight="1" x14ac:dyDescent="0.2">
      <c r="A135" s="55" t="s">
        <v>35</v>
      </c>
      <c r="B135" s="55" t="s">
        <v>3486</v>
      </c>
      <c r="C135" s="55" t="s">
        <v>1636</v>
      </c>
      <c r="D135" s="55" t="s">
        <v>1148</v>
      </c>
      <c r="E135" s="56">
        <v>4</v>
      </c>
      <c r="F135" s="74">
        <v>18664</v>
      </c>
      <c r="G135" s="74">
        <v>4</v>
      </c>
      <c r="H135" s="74">
        <v>18664</v>
      </c>
      <c r="I135" s="75">
        <v>8.5</v>
      </c>
      <c r="J135" s="75">
        <v>8.5</v>
      </c>
      <c r="K135" s="76">
        <v>13.75389</v>
      </c>
    </row>
    <row r="136" spans="1:11" ht="12.75" customHeight="1" x14ac:dyDescent="0.2">
      <c r="A136" s="55" t="s">
        <v>35</v>
      </c>
      <c r="B136" s="55" t="s">
        <v>3487</v>
      </c>
      <c r="C136" s="55" t="s">
        <v>1636</v>
      </c>
      <c r="D136" s="55" t="s">
        <v>1149</v>
      </c>
      <c r="E136" s="56">
        <v>4</v>
      </c>
      <c r="F136" s="74">
        <v>19404</v>
      </c>
      <c r="G136" s="74">
        <v>4</v>
      </c>
      <c r="H136" s="74">
        <v>19404</v>
      </c>
      <c r="I136" s="75">
        <v>5</v>
      </c>
      <c r="J136" s="75">
        <v>5</v>
      </c>
      <c r="K136" s="76">
        <v>14.130782</v>
      </c>
    </row>
    <row r="137" spans="1:11" ht="12.75" customHeight="1" x14ac:dyDescent="0.2">
      <c r="A137" s="55" t="s">
        <v>35</v>
      </c>
      <c r="B137" s="55" t="s">
        <v>3488</v>
      </c>
      <c r="C137" s="55" t="s">
        <v>1636</v>
      </c>
      <c r="D137" s="55" t="s">
        <v>1150</v>
      </c>
      <c r="E137" s="56">
        <v>6</v>
      </c>
      <c r="F137" s="74">
        <v>56152</v>
      </c>
      <c r="G137" s="74">
        <v>6</v>
      </c>
      <c r="H137" s="74">
        <v>56152</v>
      </c>
      <c r="I137" s="75">
        <v>5.7</v>
      </c>
      <c r="J137" s="75">
        <v>5.7</v>
      </c>
      <c r="K137" s="76">
        <v>37.155633999999999</v>
      </c>
    </row>
    <row r="138" spans="1:11" ht="12.75" customHeight="1" x14ac:dyDescent="0.2">
      <c r="A138" s="55" t="s">
        <v>35</v>
      </c>
      <c r="B138" s="55" t="s">
        <v>3489</v>
      </c>
      <c r="C138" s="55" t="s">
        <v>1636</v>
      </c>
      <c r="D138" s="55" t="s">
        <v>1151</v>
      </c>
      <c r="E138" s="56">
        <v>3</v>
      </c>
      <c r="F138" s="74">
        <v>22607</v>
      </c>
      <c r="G138" s="74">
        <v>3</v>
      </c>
      <c r="H138" s="74">
        <v>22607</v>
      </c>
      <c r="I138" s="75">
        <v>13.44</v>
      </c>
      <c r="J138" s="75">
        <v>13.44</v>
      </c>
      <c r="K138" s="76">
        <v>15.515439000000001</v>
      </c>
    </row>
    <row r="139" spans="1:11" ht="12.75" customHeight="1" x14ac:dyDescent="0.2">
      <c r="A139" s="55" t="s">
        <v>35</v>
      </c>
      <c r="B139" s="55" t="s">
        <v>3490</v>
      </c>
      <c r="C139" s="55" t="s">
        <v>1636</v>
      </c>
      <c r="D139" s="55" t="s">
        <v>316</v>
      </c>
      <c r="E139" s="56">
        <v>5</v>
      </c>
      <c r="F139" s="74">
        <v>32517</v>
      </c>
      <c r="G139" s="74">
        <v>5</v>
      </c>
      <c r="H139" s="74">
        <v>32517</v>
      </c>
      <c r="I139" s="75">
        <v>5</v>
      </c>
      <c r="J139" s="75">
        <v>5</v>
      </c>
      <c r="K139" s="76">
        <v>22.113401</v>
      </c>
    </row>
    <row r="140" spans="1:11" ht="12.75" customHeight="1" x14ac:dyDescent="0.2">
      <c r="A140" s="55" t="s">
        <v>35</v>
      </c>
      <c r="B140" s="55" t="s">
        <v>3491</v>
      </c>
      <c r="C140" s="55" t="s">
        <v>1636</v>
      </c>
      <c r="D140" s="55" t="s">
        <v>1678</v>
      </c>
      <c r="E140" s="56">
        <v>5</v>
      </c>
      <c r="F140" s="74">
        <v>76366</v>
      </c>
      <c r="G140" s="74">
        <v>5</v>
      </c>
      <c r="H140" s="74">
        <v>76366</v>
      </c>
      <c r="I140" s="75">
        <v>55</v>
      </c>
      <c r="J140" s="75">
        <v>55</v>
      </c>
      <c r="K140" s="76">
        <v>58.946570000000001</v>
      </c>
    </row>
    <row r="141" spans="1:11" ht="12.75" customHeight="1" x14ac:dyDescent="0.2">
      <c r="A141" s="55" t="s">
        <v>35</v>
      </c>
      <c r="B141" s="55" t="s">
        <v>3492</v>
      </c>
      <c r="C141" s="55" t="s">
        <v>1636</v>
      </c>
      <c r="D141" s="55" t="s">
        <v>1152</v>
      </c>
      <c r="E141" s="56">
        <v>5</v>
      </c>
      <c r="F141" s="74">
        <v>34728</v>
      </c>
      <c r="G141" s="74">
        <v>5</v>
      </c>
      <c r="H141" s="74">
        <v>34728</v>
      </c>
      <c r="I141" s="75">
        <v>5</v>
      </c>
      <c r="J141" s="75">
        <v>5</v>
      </c>
      <c r="K141" s="76">
        <v>17.264521999999999</v>
      </c>
    </row>
    <row r="142" spans="1:11" ht="12.75" customHeight="1" x14ac:dyDescent="0.2">
      <c r="A142" s="55" t="s">
        <v>35</v>
      </c>
      <c r="B142" s="55" t="s">
        <v>3493</v>
      </c>
      <c r="C142" s="55" t="s">
        <v>1636</v>
      </c>
      <c r="D142" s="55" t="s">
        <v>322</v>
      </c>
      <c r="E142" s="56">
        <v>3</v>
      </c>
      <c r="F142" s="74">
        <v>31039</v>
      </c>
      <c r="G142" s="74">
        <v>3</v>
      </c>
      <c r="H142" s="74">
        <v>31039</v>
      </c>
      <c r="I142" s="75">
        <v>5</v>
      </c>
      <c r="J142" s="75">
        <v>5</v>
      </c>
      <c r="K142" s="76">
        <v>19.552688</v>
      </c>
    </row>
    <row r="143" spans="1:11" ht="12.75" customHeight="1" x14ac:dyDescent="0.2">
      <c r="A143" s="55" t="s">
        <v>35</v>
      </c>
      <c r="B143" s="55" t="s">
        <v>3494</v>
      </c>
      <c r="C143" s="55" t="s">
        <v>1636</v>
      </c>
      <c r="D143" s="55" t="s">
        <v>299</v>
      </c>
      <c r="E143" s="56">
        <v>7</v>
      </c>
      <c r="F143" s="74">
        <v>48683</v>
      </c>
      <c r="G143" s="74">
        <v>7</v>
      </c>
      <c r="H143" s="74">
        <v>48683</v>
      </c>
      <c r="I143" s="75">
        <v>0</v>
      </c>
      <c r="J143" s="75">
        <v>11.09</v>
      </c>
      <c r="K143" s="76">
        <v>38.486415999999998</v>
      </c>
    </row>
    <row r="144" spans="1:11" ht="12.75" customHeight="1" x14ac:dyDescent="0.2">
      <c r="A144" s="55" t="s">
        <v>35</v>
      </c>
      <c r="B144" s="55" t="s">
        <v>3495</v>
      </c>
      <c r="C144" s="55" t="s">
        <v>1636</v>
      </c>
      <c r="D144" s="55" t="s">
        <v>1153</v>
      </c>
      <c r="E144" s="56">
        <v>12</v>
      </c>
      <c r="F144" s="74">
        <v>31780</v>
      </c>
      <c r="G144" s="74">
        <v>12</v>
      </c>
      <c r="H144" s="74">
        <v>31780</v>
      </c>
      <c r="I144" s="75">
        <v>12.8</v>
      </c>
      <c r="J144" s="75">
        <v>12.8</v>
      </c>
      <c r="K144" s="76">
        <v>22.101500000000001</v>
      </c>
    </row>
    <row r="145" spans="1:11" ht="12.75" customHeight="1" x14ac:dyDescent="0.2">
      <c r="A145" s="55" t="s">
        <v>35</v>
      </c>
      <c r="B145" s="55" t="s">
        <v>3496</v>
      </c>
      <c r="C145" s="55" t="s">
        <v>1636</v>
      </c>
      <c r="D145" s="55" t="s">
        <v>455</v>
      </c>
      <c r="E145" s="56">
        <v>3</v>
      </c>
      <c r="F145" s="74">
        <v>32132</v>
      </c>
      <c r="G145" s="74">
        <v>3</v>
      </c>
      <c r="H145" s="74">
        <v>32132</v>
      </c>
      <c r="I145" s="75">
        <v>14.53</v>
      </c>
      <c r="J145" s="75">
        <v>14.53</v>
      </c>
      <c r="K145" s="76">
        <v>25.115462999999998</v>
      </c>
    </row>
    <row r="146" spans="1:11" ht="12.75" customHeight="1" x14ac:dyDescent="0.2">
      <c r="A146" s="55" t="s">
        <v>35</v>
      </c>
      <c r="B146" s="55" t="s">
        <v>3497</v>
      </c>
      <c r="C146" s="55" t="s">
        <v>1636</v>
      </c>
      <c r="D146" s="55" t="s">
        <v>1154</v>
      </c>
      <c r="E146" s="56">
        <v>5</v>
      </c>
      <c r="F146" s="74">
        <v>95980</v>
      </c>
      <c r="G146" s="74">
        <v>5</v>
      </c>
      <c r="H146" s="74">
        <v>95980</v>
      </c>
      <c r="I146" s="75">
        <v>18.350000000000001</v>
      </c>
      <c r="J146" s="75">
        <v>18.350000000000001</v>
      </c>
      <c r="K146" s="76">
        <v>63.122531000000002</v>
      </c>
    </row>
    <row r="147" spans="1:11" ht="12.75" customHeight="1" x14ac:dyDescent="0.2">
      <c r="A147" s="55" t="s">
        <v>35</v>
      </c>
      <c r="B147" s="55" t="s">
        <v>3498</v>
      </c>
      <c r="C147" s="55" t="s">
        <v>1636</v>
      </c>
      <c r="D147" s="55" t="s">
        <v>1154</v>
      </c>
      <c r="E147" s="56">
        <v>20</v>
      </c>
      <c r="F147" s="74">
        <v>86041</v>
      </c>
      <c r="G147" s="74">
        <v>20</v>
      </c>
      <c r="H147" s="74">
        <v>86041</v>
      </c>
      <c r="I147" s="75">
        <v>6.75</v>
      </c>
      <c r="J147" s="75">
        <v>6.75</v>
      </c>
      <c r="K147" s="76">
        <v>50.880312000000004</v>
      </c>
    </row>
    <row r="148" spans="1:11" ht="12.75" customHeight="1" x14ac:dyDescent="0.2">
      <c r="A148" s="55" t="s">
        <v>35</v>
      </c>
      <c r="B148" s="55" t="s">
        <v>3499</v>
      </c>
      <c r="C148" s="55" t="s">
        <v>1636</v>
      </c>
      <c r="D148" s="55" t="s">
        <v>1155</v>
      </c>
      <c r="E148" s="56">
        <v>3</v>
      </c>
      <c r="F148" s="74">
        <v>30100</v>
      </c>
      <c r="G148" s="74">
        <v>3</v>
      </c>
      <c r="H148" s="74">
        <v>30100</v>
      </c>
      <c r="I148" s="75">
        <v>12</v>
      </c>
      <c r="J148" s="75">
        <v>12</v>
      </c>
      <c r="K148" s="76">
        <v>19.494638999999999</v>
      </c>
    </row>
    <row r="149" spans="1:11" ht="12.75" customHeight="1" x14ac:dyDescent="0.2">
      <c r="A149" s="55" t="s">
        <v>35</v>
      </c>
      <c r="B149" s="55" t="s">
        <v>3500</v>
      </c>
      <c r="C149" s="55" t="s">
        <v>1636</v>
      </c>
      <c r="D149" s="55" t="s">
        <v>320</v>
      </c>
      <c r="E149" s="56">
        <v>7</v>
      </c>
      <c r="F149" s="74">
        <v>44743</v>
      </c>
      <c r="G149" s="74">
        <v>7</v>
      </c>
      <c r="H149" s="74">
        <v>44743</v>
      </c>
      <c r="I149" s="75">
        <v>19.3</v>
      </c>
      <c r="J149" s="75">
        <v>30.25</v>
      </c>
      <c r="K149" s="76">
        <v>34.228751000000003</v>
      </c>
    </row>
    <row r="150" spans="1:11" ht="12.75" customHeight="1" x14ac:dyDescent="0.2">
      <c r="A150" s="55" t="s">
        <v>35</v>
      </c>
      <c r="B150" s="55" t="s">
        <v>3501</v>
      </c>
      <c r="C150" s="55" t="s">
        <v>1636</v>
      </c>
      <c r="D150" s="55" t="s">
        <v>294</v>
      </c>
      <c r="E150" s="56">
        <v>3</v>
      </c>
      <c r="F150" s="74">
        <v>23168</v>
      </c>
      <c r="G150" s="74">
        <v>3</v>
      </c>
      <c r="H150" s="74">
        <v>23168</v>
      </c>
      <c r="I150" s="75">
        <v>5.69</v>
      </c>
      <c r="J150" s="75">
        <v>5.69</v>
      </c>
      <c r="K150" s="76">
        <v>19.982600999999999</v>
      </c>
    </row>
    <row r="151" spans="1:11" ht="12.75" customHeight="1" x14ac:dyDescent="0.2">
      <c r="A151" s="55" t="s">
        <v>35</v>
      </c>
      <c r="B151" s="55" t="s">
        <v>3502</v>
      </c>
      <c r="C151" s="55" t="s">
        <v>1636</v>
      </c>
      <c r="D151" s="55" t="s">
        <v>1156</v>
      </c>
      <c r="E151" s="56">
        <v>5</v>
      </c>
      <c r="F151" s="74">
        <v>9142</v>
      </c>
      <c r="G151" s="74">
        <v>5</v>
      </c>
      <c r="H151" s="74">
        <v>9142</v>
      </c>
      <c r="I151" s="75">
        <v>10</v>
      </c>
      <c r="J151" s="75">
        <v>10</v>
      </c>
      <c r="K151" s="76">
        <v>10.711485</v>
      </c>
    </row>
    <row r="152" spans="1:11" ht="12.75" customHeight="1" x14ac:dyDescent="0.2">
      <c r="A152" s="55" t="s">
        <v>35</v>
      </c>
      <c r="B152" s="55" t="s">
        <v>3503</v>
      </c>
      <c r="C152" s="55" t="s">
        <v>1636</v>
      </c>
      <c r="D152" s="55" t="s">
        <v>1157</v>
      </c>
      <c r="E152" s="56">
        <v>4</v>
      </c>
      <c r="F152" s="74">
        <v>29319</v>
      </c>
      <c r="G152" s="74">
        <v>4</v>
      </c>
      <c r="H152" s="74">
        <v>29319</v>
      </c>
      <c r="I152" s="75">
        <v>8.86</v>
      </c>
      <c r="J152" s="75">
        <v>8.86</v>
      </c>
      <c r="K152" s="76">
        <v>20.204975999999998</v>
      </c>
    </row>
    <row r="153" spans="1:11" ht="12.75" customHeight="1" x14ac:dyDescent="0.2">
      <c r="A153" s="55" t="s">
        <v>35</v>
      </c>
      <c r="B153" s="55" t="s">
        <v>3504</v>
      </c>
      <c r="C153" s="55" t="s">
        <v>1636</v>
      </c>
      <c r="D153" s="55" t="s">
        <v>319</v>
      </c>
      <c r="E153" s="56">
        <v>5</v>
      </c>
      <c r="F153" s="74">
        <v>75179</v>
      </c>
      <c r="G153" s="74">
        <v>5</v>
      </c>
      <c r="H153" s="74">
        <v>75179</v>
      </c>
      <c r="I153" s="75">
        <v>18.77</v>
      </c>
      <c r="J153" s="75">
        <v>18.77</v>
      </c>
      <c r="K153" s="76">
        <v>64.087389999999999</v>
      </c>
    </row>
    <row r="154" spans="1:11" ht="12.75" customHeight="1" x14ac:dyDescent="0.2">
      <c r="A154" s="55" t="s">
        <v>36</v>
      </c>
      <c r="B154" s="55" t="s">
        <v>3505</v>
      </c>
      <c r="C154" s="55" t="s">
        <v>1636</v>
      </c>
      <c r="D154" s="55" t="s">
        <v>1160</v>
      </c>
      <c r="E154" s="56">
        <v>2</v>
      </c>
      <c r="F154" s="74">
        <v>64170</v>
      </c>
      <c r="G154" s="74">
        <v>2</v>
      </c>
      <c r="H154" s="74">
        <v>64170</v>
      </c>
      <c r="I154" s="75">
        <v>116.366</v>
      </c>
      <c r="J154" s="75">
        <v>116.366</v>
      </c>
      <c r="K154" s="76">
        <v>43.228853000000001</v>
      </c>
    </row>
    <row r="155" spans="1:11" ht="12.75" customHeight="1" x14ac:dyDescent="0.2">
      <c r="A155" s="55" t="s">
        <v>36</v>
      </c>
      <c r="B155" s="55" t="s">
        <v>3506</v>
      </c>
      <c r="C155" s="55" t="s">
        <v>1636</v>
      </c>
      <c r="D155" s="55" t="s">
        <v>1160</v>
      </c>
      <c r="E155" s="56">
        <v>6</v>
      </c>
      <c r="F155" s="74">
        <v>108642</v>
      </c>
      <c r="G155" s="74">
        <v>6</v>
      </c>
      <c r="H155" s="74">
        <v>108642</v>
      </c>
      <c r="I155" s="75">
        <v>57.706000000000003</v>
      </c>
      <c r="J155" s="75">
        <v>57.706000000000003</v>
      </c>
      <c r="K155" s="76">
        <v>70.678864000000004</v>
      </c>
    </row>
    <row r="156" spans="1:11" ht="12.75" customHeight="1" x14ac:dyDescent="0.2">
      <c r="A156" s="55" t="s">
        <v>36</v>
      </c>
      <c r="B156" s="55" t="s">
        <v>333</v>
      </c>
      <c r="C156" s="55" t="s">
        <v>1636</v>
      </c>
      <c r="D156" s="55" t="s">
        <v>333</v>
      </c>
      <c r="E156" s="56">
        <v>5</v>
      </c>
      <c r="F156" s="74">
        <v>50539</v>
      </c>
      <c r="G156" s="74">
        <v>5</v>
      </c>
      <c r="H156" s="74">
        <v>50539</v>
      </c>
      <c r="I156" s="75">
        <v>11.57</v>
      </c>
      <c r="J156" s="75">
        <v>11.57</v>
      </c>
      <c r="K156" s="76">
        <v>31.88899</v>
      </c>
    </row>
    <row r="157" spans="1:11" ht="12.75" customHeight="1" x14ac:dyDescent="0.2">
      <c r="A157" s="55" t="s">
        <v>36</v>
      </c>
      <c r="B157" s="55" t="s">
        <v>337</v>
      </c>
      <c r="C157" s="55" t="s">
        <v>1636</v>
      </c>
      <c r="D157" s="55" t="s">
        <v>337</v>
      </c>
      <c r="E157" s="56">
        <v>5</v>
      </c>
      <c r="F157" s="74">
        <v>29608</v>
      </c>
      <c r="G157" s="74">
        <v>5</v>
      </c>
      <c r="H157" s="74">
        <v>29608</v>
      </c>
      <c r="I157" s="75">
        <v>6.68</v>
      </c>
      <c r="J157" s="75">
        <v>6.68</v>
      </c>
      <c r="K157" s="76">
        <v>21.965669999999999</v>
      </c>
    </row>
    <row r="158" spans="1:11" ht="12.75" customHeight="1" x14ac:dyDescent="0.2">
      <c r="A158" s="55" t="s">
        <v>36</v>
      </c>
      <c r="B158" s="55" t="s">
        <v>1161</v>
      </c>
      <c r="C158" s="55" t="s">
        <v>1636</v>
      </c>
      <c r="D158" s="55" t="s">
        <v>1161</v>
      </c>
      <c r="E158" s="56">
        <v>9</v>
      </c>
      <c r="F158" s="74">
        <v>25083</v>
      </c>
      <c r="G158" s="74">
        <v>9</v>
      </c>
      <c r="H158" s="74">
        <v>25083</v>
      </c>
      <c r="I158" s="75">
        <v>5.5629999999999997</v>
      </c>
      <c r="J158" s="75">
        <v>5.5629999999999997</v>
      </c>
      <c r="K158" s="76">
        <v>18.914180999999999</v>
      </c>
    </row>
    <row r="159" spans="1:11" ht="12.75" customHeight="1" x14ac:dyDescent="0.2">
      <c r="A159" s="55" t="s">
        <v>36</v>
      </c>
      <c r="B159" s="55" t="s">
        <v>1162</v>
      </c>
      <c r="C159" s="55" t="s">
        <v>1636</v>
      </c>
      <c r="D159" s="55" t="s">
        <v>1162</v>
      </c>
      <c r="E159" s="56">
        <v>4</v>
      </c>
      <c r="F159" s="74">
        <v>17708</v>
      </c>
      <c r="G159" s="74">
        <v>4</v>
      </c>
      <c r="H159" s="74">
        <v>17708</v>
      </c>
      <c r="I159" s="75">
        <v>7.47</v>
      </c>
      <c r="J159" s="75">
        <v>7.47</v>
      </c>
      <c r="K159" s="76">
        <v>12.154548</v>
      </c>
    </row>
    <row r="160" spans="1:11" ht="12.75" customHeight="1" x14ac:dyDescent="0.2">
      <c r="A160" s="55" t="s">
        <v>36</v>
      </c>
      <c r="B160" s="55" t="s">
        <v>752</v>
      </c>
      <c r="C160" s="55" t="s">
        <v>1636</v>
      </c>
      <c r="D160" s="55" t="s">
        <v>752</v>
      </c>
      <c r="E160" s="56">
        <v>6</v>
      </c>
      <c r="F160" s="74">
        <v>43940</v>
      </c>
      <c r="G160" s="74">
        <v>6</v>
      </c>
      <c r="H160" s="74">
        <v>43940</v>
      </c>
      <c r="I160" s="75">
        <v>6.77</v>
      </c>
      <c r="J160" s="75">
        <v>6.77</v>
      </c>
      <c r="K160" s="76">
        <v>27.778019</v>
      </c>
    </row>
    <row r="161" spans="1:11" ht="12.75" customHeight="1" x14ac:dyDescent="0.2">
      <c r="A161" s="55" t="s">
        <v>36</v>
      </c>
      <c r="B161" s="55" t="s">
        <v>1158</v>
      </c>
      <c r="C161" s="55" t="s">
        <v>1636</v>
      </c>
      <c r="D161" s="55" t="s">
        <v>1158</v>
      </c>
      <c r="E161" s="56">
        <v>3</v>
      </c>
      <c r="F161" s="74">
        <v>107007</v>
      </c>
      <c r="G161" s="74">
        <v>3</v>
      </c>
      <c r="H161" s="74">
        <v>107007</v>
      </c>
      <c r="I161" s="75">
        <v>13.646000000000001</v>
      </c>
      <c r="J161" s="75">
        <v>13.646000000000001</v>
      </c>
      <c r="K161" s="76">
        <v>69.036931999999993</v>
      </c>
    </row>
    <row r="162" spans="1:11" ht="12.75" customHeight="1" x14ac:dyDescent="0.2">
      <c r="A162" s="55" t="s">
        <v>36</v>
      </c>
      <c r="B162" s="55" t="s">
        <v>1163</v>
      </c>
      <c r="C162" s="55" t="s">
        <v>1636</v>
      </c>
      <c r="D162" s="55" t="s">
        <v>1163</v>
      </c>
      <c r="E162" s="56">
        <v>4</v>
      </c>
      <c r="F162" s="74">
        <v>26703</v>
      </c>
      <c r="G162" s="74">
        <v>4</v>
      </c>
      <c r="H162" s="74">
        <v>26703</v>
      </c>
      <c r="I162" s="75">
        <v>5.68</v>
      </c>
      <c r="J162" s="75">
        <v>5.68</v>
      </c>
      <c r="K162" s="76">
        <v>16.847769</v>
      </c>
    </row>
    <row r="163" spans="1:11" ht="12.75" customHeight="1" x14ac:dyDescent="0.2">
      <c r="A163" s="55" t="s">
        <v>36</v>
      </c>
      <c r="B163" s="55" t="s">
        <v>244</v>
      </c>
      <c r="C163" s="55" t="s">
        <v>1636</v>
      </c>
      <c r="D163" s="55" t="s">
        <v>244</v>
      </c>
      <c r="E163" s="56">
        <v>5</v>
      </c>
      <c r="F163" s="74">
        <v>29331</v>
      </c>
      <c r="G163" s="74">
        <v>5</v>
      </c>
      <c r="H163" s="74">
        <v>29331</v>
      </c>
      <c r="I163" s="75">
        <v>9.7100000000000009</v>
      </c>
      <c r="J163" s="75">
        <v>9.7100000000000009</v>
      </c>
      <c r="K163" s="76">
        <v>22.098866999999998</v>
      </c>
    </row>
    <row r="164" spans="1:11" ht="12.75" customHeight="1" x14ac:dyDescent="0.2">
      <c r="A164" s="55" t="s">
        <v>36</v>
      </c>
      <c r="B164" s="55" t="s">
        <v>1164</v>
      </c>
      <c r="C164" s="55" t="s">
        <v>1636</v>
      </c>
      <c r="D164" s="55" t="s">
        <v>1164</v>
      </c>
      <c r="E164" s="56">
        <v>7</v>
      </c>
      <c r="F164" s="74">
        <v>22578</v>
      </c>
      <c r="G164" s="74">
        <v>7</v>
      </c>
      <c r="H164" s="74">
        <v>22578</v>
      </c>
      <c r="I164" s="75">
        <v>6.06</v>
      </c>
      <c r="J164" s="75">
        <v>6.06</v>
      </c>
      <c r="K164" s="76">
        <v>14.621919</v>
      </c>
    </row>
    <row r="165" spans="1:11" ht="12.75" customHeight="1" x14ac:dyDescent="0.2">
      <c r="A165" s="55" t="s">
        <v>36</v>
      </c>
      <c r="B165" s="55" t="s">
        <v>1165</v>
      </c>
      <c r="C165" s="55" t="s">
        <v>1636</v>
      </c>
      <c r="D165" s="55" t="s">
        <v>1165</v>
      </c>
      <c r="E165" s="56">
        <v>3</v>
      </c>
      <c r="F165" s="74">
        <v>23710</v>
      </c>
      <c r="G165" s="74">
        <v>3</v>
      </c>
      <c r="H165" s="74">
        <v>23710</v>
      </c>
      <c r="I165" s="75">
        <v>7.13</v>
      </c>
      <c r="J165" s="75">
        <v>7.13</v>
      </c>
      <c r="K165" s="76">
        <v>13.485704999999999</v>
      </c>
    </row>
    <row r="166" spans="1:11" ht="12.75" customHeight="1" x14ac:dyDescent="0.2">
      <c r="A166" s="55" t="s">
        <v>36</v>
      </c>
      <c r="B166" s="55" t="s">
        <v>3507</v>
      </c>
      <c r="C166" s="55" t="s">
        <v>1636</v>
      </c>
      <c r="D166" s="55" t="s">
        <v>1165</v>
      </c>
      <c r="E166" s="56">
        <v>3</v>
      </c>
      <c r="F166" s="74">
        <v>5700</v>
      </c>
      <c r="G166" s="74">
        <v>3</v>
      </c>
      <c r="H166" s="74">
        <v>5700</v>
      </c>
      <c r="I166" s="75">
        <v>5</v>
      </c>
      <c r="J166" s="75">
        <v>5</v>
      </c>
      <c r="K166" s="76">
        <v>9.5127079999999999</v>
      </c>
    </row>
    <row r="167" spans="1:11" ht="12.75" customHeight="1" x14ac:dyDescent="0.2">
      <c r="A167" s="55" t="s">
        <v>36</v>
      </c>
      <c r="B167" s="55" t="s">
        <v>1166</v>
      </c>
      <c r="C167" s="55" t="s">
        <v>1636</v>
      </c>
      <c r="D167" s="55" t="s">
        <v>1166</v>
      </c>
      <c r="E167" s="56">
        <v>4</v>
      </c>
      <c r="F167" s="74">
        <v>16449</v>
      </c>
      <c r="G167" s="74">
        <v>4</v>
      </c>
      <c r="H167" s="74">
        <v>16449</v>
      </c>
      <c r="I167" s="75">
        <v>5.2</v>
      </c>
      <c r="J167" s="75">
        <v>5.2</v>
      </c>
      <c r="K167" s="76">
        <v>9.7327899999999996</v>
      </c>
    </row>
    <row r="168" spans="1:11" ht="12.75" customHeight="1" x14ac:dyDescent="0.2">
      <c r="A168" s="55" t="s">
        <v>36</v>
      </c>
      <c r="B168" s="55" t="s">
        <v>1167</v>
      </c>
      <c r="C168" s="55" t="s">
        <v>1636</v>
      </c>
      <c r="D168" s="55" t="s">
        <v>1167</v>
      </c>
      <c r="E168" s="56">
        <v>5</v>
      </c>
      <c r="F168" s="74">
        <v>23819</v>
      </c>
      <c r="G168" s="74">
        <v>5</v>
      </c>
      <c r="H168" s="74">
        <v>23819</v>
      </c>
      <c r="I168" s="75">
        <v>5</v>
      </c>
      <c r="J168" s="75">
        <v>5</v>
      </c>
      <c r="K168" s="76">
        <v>13.441756</v>
      </c>
    </row>
    <row r="169" spans="1:11" ht="12.75" customHeight="1" x14ac:dyDescent="0.2">
      <c r="A169" s="55" t="s">
        <v>36</v>
      </c>
      <c r="B169" s="55" t="s">
        <v>3508</v>
      </c>
      <c r="C169" s="55" t="s">
        <v>1636</v>
      </c>
      <c r="D169" s="55" t="s">
        <v>1168</v>
      </c>
      <c r="E169" s="56">
        <v>4</v>
      </c>
      <c r="F169" s="74">
        <v>30584</v>
      </c>
      <c r="G169" s="74">
        <v>4</v>
      </c>
      <c r="H169" s="74">
        <v>30584</v>
      </c>
      <c r="I169" s="75">
        <v>6.01</v>
      </c>
      <c r="J169" s="75">
        <v>6.01</v>
      </c>
      <c r="K169" s="76">
        <v>18.023567</v>
      </c>
    </row>
    <row r="170" spans="1:11" ht="12.75" customHeight="1" x14ac:dyDescent="0.2">
      <c r="A170" s="55" t="s">
        <v>36</v>
      </c>
      <c r="B170" s="55" t="s">
        <v>336</v>
      </c>
      <c r="C170" s="55" t="s">
        <v>1636</v>
      </c>
      <c r="D170" s="55" t="s">
        <v>336</v>
      </c>
      <c r="E170" s="56">
        <v>6</v>
      </c>
      <c r="F170" s="74">
        <v>29173</v>
      </c>
      <c r="G170" s="74">
        <v>6</v>
      </c>
      <c r="H170" s="74">
        <v>29173</v>
      </c>
      <c r="I170" s="75">
        <v>6.85</v>
      </c>
      <c r="J170" s="75">
        <v>6.85</v>
      </c>
      <c r="K170" s="76">
        <v>20.718236000000001</v>
      </c>
    </row>
    <row r="171" spans="1:11" ht="12.75" customHeight="1" x14ac:dyDescent="0.2">
      <c r="A171" s="55" t="s">
        <v>36</v>
      </c>
      <c r="B171" s="55" t="s">
        <v>1169</v>
      </c>
      <c r="C171" s="55" t="s">
        <v>1636</v>
      </c>
      <c r="D171" s="55" t="s">
        <v>1169</v>
      </c>
      <c r="E171" s="56">
        <v>3</v>
      </c>
      <c r="F171" s="74">
        <v>17489</v>
      </c>
      <c r="G171" s="74">
        <v>3</v>
      </c>
      <c r="H171" s="74">
        <v>17489</v>
      </c>
      <c r="I171" s="75">
        <v>3.17</v>
      </c>
      <c r="J171" s="75">
        <v>16.64</v>
      </c>
      <c r="K171" s="76">
        <v>9.4908800000000006</v>
      </c>
    </row>
    <row r="172" spans="1:11" ht="12.75" customHeight="1" x14ac:dyDescent="0.2">
      <c r="A172" s="55" t="s">
        <v>36</v>
      </c>
      <c r="B172" s="55" t="s">
        <v>1170</v>
      </c>
      <c r="C172" s="55" t="s">
        <v>1636</v>
      </c>
      <c r="D172" s="55" t="s">
        <v>1170</v>
      </c>
      <c r="E172" s="56">
        <v>8</v>
      </c>
      <c r="F172" s="74">
        <v>44185</v>
      </c>
      <c r="G172" s="74">
        <v>8</v>
      </c>
      <c r="H172" s="74">
        <v>44185</v>
      </c>
      <c r="I172" s="75">
        <v>13.73</v>
      </c>
      <c r="J172" s="75">
        <v>13.73</v>
      </c>
      <c r="K172" s="76">
        <v>27.82769</v>
      </c>
    </row>
    <row r="173" spans="1:11" ht="12.75" customHeight="1" x14ac:dyDescent="0.2">
      <c r="A173" s="55" t="s">
        <v>36</v>
      </c>
      <c r="B173" s="55" t="s">
        <v>3509</v>
      </c>
      <c r="C173" s="55" t="s">
        <v>1636</v>
      </c>
      <c r="D173" s="55" t="s">
        <v>1171</v>
      </c>
      <c r="E173" s="56">
        <v>5</v>
      </c>
      <c r="F173" s="74">
        <v>16695</v>
      </c>
      <c r="G173" s="74">
        <v>5</v>
      </c>
      <c r="H173" s="74">
        <v>16695</v>
      </c>
      <c r="I173" s="75">
        <v>27.49</v>
      </c>
      <c r="J173" s="75">
        <v>27.49</v>
      </c>
      <c r="K173" s="76">
        <v>9.8249230000000001</v>
      </c>
    </row>
    <row r="174" spans="1:11" ht="12.75" customHeight="1" x14ac:dyDescent="0.2">
      <c r="A174" s="55" t="s">
        <v>36</v>
      </c>
      <c r="B174" s="55" t="s">
        <v>1172</v>
      </c>
      <c r="C174" s="55" t="s">
        <v>1636</v>
      </c>
      <c r="D174" s="55" t="s">
        <v>1172</v>
      </c>
      <c r="E174" s="56">
        <v>3</v>
      </c>
      <c r="F174" s="74">
        <v>16919</v>
      </c>
      <c r="G174" s="74">
        <v>3</v>
      </c>
      <c r="H174" s="74">
        <v>16919</v>
      </c>
      <c r="I174" s="75">
        <v>5.5</v>
      </c>
      <c r="J174" s="75">
        <v>5.5</v>
      </c>
      <c r="K174" s="76">
        <v>10.466233000000001</v>
      </c>
    </row>
    <row r="175" spans="1:11" ht="12.75" customHeight="1" x14ac:dyDescent="0.2">
      <c r="A175" s="55" t="s">
        <v>36</v>
      </c>
      <c r="B175" s="55" t="s">
        <v>3510</v>
      </c>
      <c r="C175" s="55" t="s">
        <v>1636</v>
      </c>
      <c r="D175" s="55" t="s">
        <v>1168</v>
      </c>
      <c r="E175" s="56">
        <v>19</v>
      </c>
      <c r="F175" s="74">
        <v>112776.1</v>
      </c>
      <c r="G175" s="74">
        <v>19</v>
      </c>
      <c r="H175" s="74">
        <v>112776.1</v>
      </c>
      <c r="I175" s="75">
        <v>30</v>
      </c>
      <c r="J175" s="75">
        <v>30</v>
      </c>
      <c r="K175" s="76">
        <v>71.158129000000002</v>
      </c>
    </row>
    <row r="176" spans="1:11" ht="12.75" customHeight="1" x14ac:dyDescent="0.2">
      <c r="A176" s="55" t="s">
        <v>36</v>
      </c>
      <c r="B176" s="55" t="s">
        <v>331</v>
      </c>
      <c r="C176" s="55" t="s">
        <v>1636</v>
      </c>
      <c r="D176" s="55" t="s">
        <v>331</v>
      </c>
      <c r="E176" s="56">
        <v>4</v>
      </c>
      <c r="F176" s="74">
        <v>16887</v>
      </c>
      <c r="G176" s="74">
        <v>4</v>
      </c>
      <c r="H176" s="74">
        <v>16887</v>
      </c>
      <c r="I176" s="75">
        <v>5.65</v>
      </c>
      <c r="J176" s="75">
        <v>5.65</v>
      </c>
      <c r="K176" s="76">
        <v>10.301522</v>
      </c>
    </row>
    <row r="177" spans="1:11" ht="12.75" customHeight="1" x14ac:dyDescent="0.2">
      <c r="A177" s="55" t="s">
        <v>36</v>
      </c>
      <c r="B177" s="55" t="s">
        <v>1173</v>
      </c>
      <c r="C177" s="55" t="s">
        <v>1636</v>
      </c>
      <c r="D177" s="55" t="s">
        <v>1173</v>
      </c>
      <c r="E177" s="56">
        <v>3</v>
      </c>
      <c r="F177" s="74">
        <v>27447</v>
      </c>
      <c r="G177" s="74">
        <v>3</v>
      </c>
      <c r="H177" s="74">
        <v>27447</v>
      </c>
      <c r="I177" s="75">
        <v>12</v>
      </c>
      <c r="J177" s="75">
        <v>12</v>
      </c>
      <c r="K177" s="76">
        <v>18.033674999999999</v>
      </c>
    </row>
    <row r="178" spans="1:11" ht="12.75" customHeight="1" x14ac:dyDescent="0.2">
      <c r="A178" s="55" t="s">
        <v>36</v>
      </c>
      <c r="B178" s="55" t="s">
        <v>1159</v>
      </c>
      <c r="C178" s="55" t="s">
        <v>1636</v>
      </c>
      <c r="D178" s="55" t="s">
        <v>1159</v>
      </c>
      <c r="E178" s="56">
        <v>4</v>
      </c>
      <c r="F178" s="74">
        <v>23454</v>
      </c>
      <c r="G178" s="74">
        <v>4</v>
      </c>
      <c r="H178" s="74">
        <v>23454</v>
      </c>
      <c r="I178" s="75">
        <v>11.04</v>
      </c>
      <c r="J178" s="75">
        <v>11.04</v>
      </c>
      <c r="K178" s="76">
        <v>14.658795</v>
      </c>
    </row>
    <row r="179" spans="1:11" ht="12.75" customHeight="1" x14ac:dyDescent="0.2">
      <c r="A179" s="55" t="s">
        <v>36</v>
      </c>
      <c r="B179" s="55" t="s">
        <v>3511</v>
      </c>
      <c r="C179" s="55" t="s">
        <v>1636</v>
      </c>
      <c r="D179" s="55" t="s">
        <v>1174</v>
      </c>
      <c r="E179" s="56">
        <v>2</v>
      </c>
      <c r="F179" s="74">
        <v>88981</v>
      </c>
      <c r="G179" s="74">
        <v>2</v>
      </c>
      <c r="H179" s="74">
        <v>88981</v>
      </c>
      <c r="I179" s="75">
        <v>32.4</v>
      </c>
      <c r="J179" s="75">
        <v>32.4</v>
      </c>
      <c r="K179" s="76">
        <v>56.603335000000001</v>
      </c>
    </row>
    <row r="180" spans="1:11" ht="12.75" customHeight="1" x14ac:dyDescent="0.2">
      <c r="A180" s="55" t="s">
        <v>36</v>
      </c>
      <c r="B180" s="55" t="s">
        <v>704</v>
      </c>
      <c r="C180" s="55" t="s">
        <v>1636</v>
      </c>
      <c r="D180" s="55" t="s">
        <v>704</v>
      </c>
      <c r="E180" s="56">
        <v>4</v>
      </c>
      <c r="F180" s="74">
        <v>17708</v>
      </c>
      <c r="G180" s="74">
        <v>4</v>
      </c>
      <c r="H180" s="74">
        <v>17708</v>
      </c>
      <c r="I180" s="75">
        <v>181.3</v>
      </c>
      <c r="J180" s="75">
        <v>181.3</v>
      </c>
      <c r="K180" s="76">
        <v>12.734494</v>
      </c>
    </row>
    <row r="181" spans="1:11" ht="12.75" customHeight="1" x14ac:dyDescent="0.2">
      <c r="A181" s="55" t="s">
        <v>36</v>
      </c>
      <c r="B181" s="55" t="s">
        <v>339</v>
      </c>
      <c r="C181" s="55" t="s">
        <v>1636</v>
      </c>
      <c r="D181" s="55" t="s">
        <v>339</v>
      </c>
      <c r="E181" s="56">
        <v>8</v>
      </c>
      <c r="F181" s="74">
        <v>78618</v>
      </c>
      <c r="G181" s="74">
        <v>8</v>
      </c>
      <c r="H181" s="74">
        <v>78618</v>
      </c>
      <c r="I181" s="75">
        <v>27.44</v>
      </c>
      <c r="J181" s="75">
        <v>27.44</v>
      </c>
      <c r="K181" s="76">
        <v>47.686734999999999</v>
      </c>
    </row>
    <row r="182" spans="1:11" ht="12.75" customHeight="1" x14ac:dyDescent="0.2">
      <c r="A182" s="55" t="s">
        <v>36</v>
      </c>
      <c r="B182" s="55" t="s">
        <v>442</v>
      </c>
      <c r="C182" s="55" t="s">
        <v>1636</v>
      </c>
      <c r="D182" s="55" t="s">
        <v>442</v>
      </c>
      <c r="E182" s="56">
        <v>5</v>
      </c>
      <c r="F182" s="74">
        <v>16792</v>
      </c>
      <c r="G182" s="74">
        <v>5</v>
      </c>
      <c r="H182" s="74">
        <v>16792</v>
      </c>
      <c r="I182" s="75">
        <v>6.19</v>
      </c>
      <c r="J182" s="75">
        <v>6.19</v>
      </c>
      <c r="K182" s="76">
        <v>10.695544</v>
      </c>
    </row>
    <row r="183" spans="1:11" ht="12.75" customHeight="1" x14ac:dyDescent="0.2">
      <c r="A183" s="55" t="s">
        <v>36</v>
      </c>
      <c r="B183" s="55" t="s">
        <v>1175</v>
      </c>
      <c r="C183" s="55" t="s">
        <v>1636</v>
      </c>
      <c r="D183" s="55" t="s">
        <v>1175</v>
      </c>
      <c r="E183" s="56">
        <v>2</v>
      </c>
      <c r="F183" s="74">
        <v>3730</v>
      </c>
      <c r="G183" s="74">
        <v>2</v>
      </c>
      <c r="H183" s="74">
        <v>3730</v>
      </c>
      <c r="I183" s="75">
        <v>11</v>
      </c>
      <c r="J183" s="75">
        <v>11</v>
      </c>
      <c r="K183" s="76">
        <v>5.7304389999999996</v>
      </c>
    </row>
    <row r="184" spans="1:11" ht="12.75" customHeight="1" x14ac:dyDescent="0.2">
      <c r="A184" s="55" t="s">
        <v>36</v>
      </c>
      <c r="B184" s="55" t="s">
        <v>3512</v>
      </c>
      <c r="C184" s="55" t="s">
        <v>1636</v>
      </c>
      <c r="D184" s="55" t="s">
        <v>1175</v>
      </c>
      <c r="E184" s="56">
        <v>2</v>
      </c>
      <c r="F184" s="74">
        <v>23025</v>
      </c>
      <c r="G184" s="74">
        <v>2</v>
      </c>
      <c r="H184" s="74">
        <v>23025</v>
      </c>
      <c r="I184" s="75">
        <v>6.9</v>
      </c>
      <c r="J184" s="75">
        <v>6.9</v>
      </c>
      <c r="K184" s="76">
        <v>13.476796999999999</v>
      </c>
    </row>
    <row r="185" spans="1:11" ht="12.75" customHeight="1" x14ac:dyDescent="0.2">
      <c r="A185" s="55" t="s">
        <v>36</v>
      </c>
      <c r="B185" s="55" t="s">
        <v>1176</v>
      </c>
      <c r="C185" s="55" t="s">
        <v>1636</v>
      </c>
      <c r="D185" s="55" t="s">
        <v>1176</v>
      </c>
      <c r="E185" s="56">
        <v>4</v>
      </c>
      <c r="F185" s="74">
        <v>21313</v>
      </c>
      <c r="G185" s="74">
        <v>4</v>
      </c>
      <c r="H185" s="74">
        <v>21313</v>
      </c>
      <c r="I185" s="75">
        <v>5</v>
      </c>
      <c r="J185" s="75">
        <v>5</v>
      </c>
      <c r="K185" s="76">
        <v>12.134384000000001</v>
      </c>
    </row>
    <row r="186" spans="1:11" ht="12.75" customHeight="1" x14ac:dyDescent="0.2">
      <c r="A186" s="55" t="s">
        <v>36</v>
      </c>
      <c r="B186" s="55" t="s">
        <v>1177</v>
      </c>
      <c r="C186" s="55" t="s">
        <v>1636</v>
      </c>
      <c r="D186" s="55" t="s">
        <v>1177</v>
      </c>
      <c r="E186" s="56">
        <v>4</v>
      </c>
      <c r="F186" s="74">
        <v>18257</v>
      </c>
      <c r="G186" s="74">
        <v>4</v>
      </c>
      <c r="H186" s="74">
        <v>18257</v>
      </c>
      <c r="I186" s="75">
        <v>8.0500000000000007</v>
      </c>
      <c r="J186" s="75">
        <v>10.71</v>
      </c>
      <c r="K186" s="76">
        <v>14.216773</v>
      </c>
    </row>
    <row r="187" spans="1:11" ht="12.75" customHeight="1" x14ac:dyDescent="0.2">
      <c r="A187" s="55" t="s">
        <v>36</v>
      </c>
      <c r="B187" s="55" t="s">
        <v>73</v>
      </c>
      <c r="C187" s="55" t="s">
        <v>1636</v>
      </c>
      <c r="D187" s="55" t="s">
        <v>73</v>
      </c>
      <c r="E187" s="56">
        <v>7</v>
      </c>
      <c r="F187" s="74">
        <v>26028</v>
      </c>
      <c r="G187" s="74">
        <v>7</v>
      </c>
      <c r="H187" s="74">
        <v>26028</v>
      </c>
      <c r="I187" s="75">
        <v>5.49</v>
      </c>
      <c r="J187" s="75">
        <v>5.49</v>
      </c>
      <c r="K187" s="76">
        <v>19.186173</v>
      </c>
    </row>
    <row r="188" spans="1:11" ht="12.75" customHeight="1" x14ac:dyDescent="0.2">
      <c r="A188" s="55" t="s">
        <v>36</v>
      </c>
      <c r="B188" s="55" t="s">
        <v>3513</v>
      </c>
      <c r="C188" s="55" t="s">
        <v>1636</v>
      </c>
      <c r="D188" s="55" t="s">
        <v>1178</v>
      </c>
      <c r="E188" s="56">
        <v>9</v>
      </c>
      <c r="F188" s="74">
        <v>57051</v>
      </c>
      <c r="G188" s="74">
        <v>9</v>
      </c>
      <c r="H188" s="74">
        <v>57051</v>
      </c>
      <c r="I188" s="75">
        <v>32.9</v>
      </c>
      <c r="J188" s="75">
        <v>33.9</v>
      </c>
      <c r="K188" s="76">
        <v>43.892266999999997</v>
      </c>
    </row>
    <row r="189" spans="1:11" ht="12.75" customHeight="1" x14ac:dyDescent="0.2">
      <c r="A189" s="55" t="s">
        <v>36</v>
      </c>
      <c r="B189" s="55" t="s">
        <v>3514</v>
      </c>
      <c r="C189" s="55" t="s">
        <v>1636</v>
      </c>
      <c r="D189" s="55" t="s">
        <v>1178</v>
      </c>
      <c r="E189" s="56">
        <v>4</v>
      </c>
      <c r="F189" s="74">
        <v>38065</v>
      </c>
      <c r="G189" s="74">
        <v>4</v>
      </c>
      <c r="H189" s="74">
        <v>38065</v>
      </c>
      <c r="I189" s="75">
        <v>7</v>
      </c>
      <c r="J189" s="75">
        <v>7</v>
      </c>
      <c r="K189" s="76">
        <v>22.665375000000001</v>
      </c>
    </row>
    <row r="190" spans="1:11" ht="12.75" customHeight="1" x14ac:dyDescent="0.2">
      <c r="A190" s="55" t="s">
        <v>37</v>
      </c>
      <c r="B190" s="55" t="s">
        <v>3515</v>
      </c>
      <c r="C190" s="55" t="s">
        <v>1636</v>
      </c>
      <c r="D190" s="55" t="s">
        <v>408</v>
      </c>
      <c r="E190" s="56">
        <v>34</v>
      </c>
      <c r="F190" s="74">
        <v>234520</v>
      </c>
      <c r="G190" s="74">
        <v>34</v>
      </c>
      <c r="H190" s="74">
        <v>234520</v>
      </c>
      <c r="I190" s="75">
        <v>325</v>
      </c>
      <c r="J190" s="75">
        <v>332.87799999999999</v>
      </c>
      <c r="K190" s="76">
        <v>353.909085</v>
      </c>
    </row>
    <row r="191" spans="1:11" ht="12.75" customHeight="1" x14ac:dyDescent="0.2">
      <c r="A191" s="55" t="s">
        <v>37</v>
      </c>
      <c r="B191" s="55" t="s">
        <v>3516</v>
      </c>
      <c r="C191" s="55" t="s">
        <v>1636</v>
      </c>
      <c r="D191" s="55" t="s">
        <v>428</v>
      </c>
      <c r="E191" s="56">
        <v>5</v>
      </c>
      <c r="F191" s="74">
        <v>43035</v>
      </c>
      <c r="G191" s="74">
        <v>5</v>
      </c>
      <c r="H191" s="74">
        <v>43035</v>
      </c>
      <c r="I191" s="75">
        <v>19.68</v>
      </c>
      <c r="J191" s="75">
        <v>19.68</v>
      </c>
      <c r="K191" s="76">
        <v>94.523561999999998</v>
      </c>
    </row>
    <row r="192" spans="1:11" ht="12.75" customHeight="1" x14ac:dyDescent="0.2">
      <c r="A192" s="55" t="s">
        <v>37</v>
      </c>
      <c r="B192" s="55" t="s">
        <v>3517</v>
      </c>
      <c r="C192" s="55" t="s">
        <v>1636</v>
      </c>
      <c r="D192" s="55" t="s">
        <v>428</v>
      </c>
      <c r="E192" s="56">
        <v>35</v>
      </c>
      <c r="F192" s="74">
        <v>289803</v>
      </c>
      <c r="G192" s="74">
        <v>35</v>
      </c>
      <c r="H192" s="74">
        <v>289803</v>
      </c>
      <c r="I192" s="75">
        <v>509</v>
      </c>
      <c r="J192" s="75">
        <v>509</v>
      </c>
      <c r="K192" s="76">
        <v>423.68540899999999</v>
      </c>
    </row>
    <row r="193" spans="1:11" ht="12.75" customHeight="1" x14ac:dyDescent="0.2">
      <c r="A193" s="55" t="s">
        <v>37</v>
      </c>
      <c r="B193" s="55" t="s">
        <v>3518</v>
      </c>
      <c r="C193" s="55" t="s">
        <v>1636</v>
      </c>
      <c r="D193" s="55" t="s">
        <v>419</v>
      </c>
      <c r="E193" s="56">
        <v>2</v>
      </c>
      <c r="F193" s="74">
        <v>538</v>
      </c>
      <c r="G193" s="74">
        <v>2</v>
      </c>
      <c r="H193" s="74">
        <v>538</v>
      </c>
      <c r="I193" s="75">
        <v>68</v>
      </c>
      <c r="J193" s="75">
        <v>68</v>
      </c>
      <c r="K193" s="76">
        <v>18.425080000000001</v>
      </c>
    </row>
    <row r="194" spans="1:11" ht="12.75" customHeight="1" x14ac:dyDescent="0.2">
      <c r="A194" s="55" t="s">
        <v>37</v>
      </c>
      <c r="B194" s="55" t="s">
        <v>3519</v>
      </c>
      <c r="C194" s="55" t="s">
        <v>1636</v>
      </c>
      <c r="D194" s="55" t="s">
        <v>1179</v>
      </c>
      <c r="E194" s="56">
        <v>3</v>
      </c>
      <c r="F194" s="74">
        <v>30964</v>
      </c>
      <c r="G194" s="74">
        <v>3</v>
      </c>
      <c r="H194" s="74">
        <v>30964</v>
      </c>
      <c r="I194" s="75">
        <v>30</v>
      </c>
      <c r="J194" s="75">
        <v>30</v>
      </c>
      <c r="K194" s="76">
        <v>61.905557000000002</v>
      </c>
    </row>
    <row r="195" spans="1:11" ht="12.75" customHeight="1" x14ac:dyDescent="0.2">
      <c r="A195" s="55" t="s">
        <v>37</v>
      </c>
      <c r="B195" s="55" t="s">
        <v>3520</v>
      </c>
      <c r="C195" s="55" t="s">
        <v>1636</v>
      </c>
      <c r="D195" s="55" t="s">
        <v>1679</v>
      </c>
      <c r="E195" s="56">
        <v>1</v>
      </c>
      <c r="F195" s="74">
        <v>468</v>
      </c>
      <c r="G195" s="74">
        <v>1</v>
      </c>
      <c r="H195" s="74">
        <v>468</v>
      </c>
      <c r="I195" s="75">
        <v>39</v>
      </c>
      <c r="J195" s="75">
        <v>39</v>
      </c>
      <c r="K195" s="76">
        <v>6.1420250000000003</v>
      </c>
    </row>
    <row r="196" spans="1:11" ht="12.75" customHeight="1" x14ac:dyDescent="0.2">
      <c r="A196" s="55" t="s">
        <v>38</v>
      </c>
      <c r="B196" s="55" t="s">
        <v>3521</v>
      </c>
      <c r="C196" s="55" t="s">
        <v>1636</v>
      </c>
      <c r="D196" s="55" t="s">
        <v>1180</v>
      </c>
      <c r="E196" s="56">
        <v>4</v>
      </c>
      <c r="F196" s="74">
        <v>11399.28</v>
      </c>
      <c r="G196" s="74">
        <v>4</v>
      </c>
      <c r="H196" s="74">
        <v>11399.28</v>
      </c>
      <c r="I196" s="75">
        <v>5.27</v>
      </c>
      <c r="J196" s="75">
        <v>5.27</v>
      </c>
      <c r="K196" s="76">
        <v>8.2362579999999994</v>
      </c>
    </row>
    <row r="197" spans="1:11" ht="12.75" customHeight="1" x14ac:dyDescent="0.2">
      <c r="A197" s="55" t="s">
        <v>38</v>
      </c>
      <c r="B197" s="55" t="s">
        <v>3522</v>
      </c>
      <c r="C197" s="55" t="s">
        <v>1636</v>
      </c>
      <c r="D197" s="55" t="s">
        <v>1181</v>
      </c>
      <c r="E197" s="56">
        <v>2</v>
      </c>
      <c r="F197" s="74">
        <v>15356</v>
      </c>
      <c r="G197" s="74">
        <v>2</v>
      </c>
      <c r="H197" s="74">
        <v>15356</v>
      </c>
      <c r="I197" s="75">
        <v>6</v>
      </c>
      <c r="J197" s="75">
        <v>6</v>
      </c>
      <c r="K197" s="76">
        <v>12.118185</v>
      </c>
    </row>
    <row r="198" spans="1:11" ht="12.75" customHeight="1" x14ac:dyDescent="0.2">
      <c r="A198" s="55" t="s">
        <v>38</v>
      </c>
      <c r="B198" s="55" t="s">
        <v>3523</v>
      </c>
      <c r="C198" s="55" t="s">
        <v>1636</v>
      </c>
      <c r="D198" s="55" t="s">
        <v>1182</v>
      </c>
      <c r="E198" s="56">
        <v>1</v>
      </c>
      <c r="F198" s="74">
        <v>20928</v>
      </c>
      <c r="G198" s="74">
        <v>1</v>
      </c>
      <c r="H198" s="74">
        <v>20928</v>
      </c>
      <c r="I198" s="75">
        <v>5</v>
      </c>
      <c r="J198" s="75">
        <v>5</v>
      </c>
      <c r="K198" s="76">
        <v>14.400606</v>
      </c>
    </row>
    <row r="199" spans="1:11" ht="12.75" customHeight="1" x14ac:dyDescent="0.2">
      <c r="A199" s="55" t="s">
        <v>38</v>
      </c>
      <c r="B199" s="55" t="s">
        <v>3524</v>
      </c>
      <c r="C199" s="55" t="s">
        <v>1636</v>
      </c>
      <c r="D199" s="55" t="s">
        <v>1182</v>
      </c>
      <c r="E199" s="56">
        <v>7</v>
      </c>
      <c r="F199" s="74">
        <v>24782</v>
      </c>
      <c r="G199" s="74">
        <v>7</v>
      </c>
      <c r="H199" s="74">
        <v>24782</v>
      </c>
      <c r="I199" s="75">
        <v>5</v>
      </c>
      <c r="J199" s="75">
        <v>5</v>
      </c>
      <c r="K199" s="76">
        <v>18.095918000000001</v>
      </c>
    </row>
    <row r="200" spans="1:11" ht="12.75" customHeight="1" x14ac:dyDescent="0.2">
      <c r="A200" s="55" t="s">
        <v>38</v>
      </c>
      <c r="B200" s="55" t="s">
        <v>3525</v>
      </c>
      <c r="C200" s="55" t="s">
        <v>1636</v>
      </c>
      <c r="D200" s="55" t="s">
        <v>1183</v>
      </c>
      <c r="E200" s="56">
        <v>3</v>
      </c>
      <c r="F200" s="74">
        <v>10076</v>
      </c>
      <c r="G200" s="74">
        <v>3</v>
      </c>
      <c r="H200" s="74">
        <v>10076</v>
      </c>
      <c r="I200" s="75">
        <v>5.14</v>
      </c>
      <c r="J200" s="75">
        <v>5.14</v>
      </c>
      <c r="K200" s="76">
        <v>8.2679530000000003</v>
      </c>
    </row>
    <row r="201" spans="1:11" ht="12.75" customHeight="1" x14ac:dyDescent="0.2">
      <c r="A201" s="55" t="s">
        <v>38</v>
      </c>
      <c r="B201" s="55" t="s">
        <v>3526</v>
      </c>
      <c r="C201" s="55" t="s">
        <v>1636</v>
      </c>
      <c r="D201" s="55" t="s">
        <v>1184</v>
      </c>
      <c r="E201" s="56">
        <v>7</v>
      </c>
      <c r="F201" s="74">
        <v>24811.9</v>
      </c>
      <c r="G201" s="74">
        <v>7</v>
      </c>
      <c r="H201" s="74">
        <v>24811.9</v>
      </c>
      <c r="I201" s="75">
        <v>7.75</v>
      </c>
      <c r="J201" s="75">
        <v>7.75</v>
      </c>
      <c r="K201" s="76">
        <v>22.313424000000001</v>
      </c>
    </row>
    <row r="202" spans="1:11" ht="12.75" customHeight="1" x14ac:dyDescent="0.2">
      <c r="A202" s="55" t="s">
        <v>38</v>
      </c>
      <c r="B202" s="55" t="s">
        <v>3527</v>
      </c>
      <c r="C202" s="55" t="s">
        <v>1636</v>
      </c>
      <c r="D202" s="55" t="s">
        <v>435</v>
      </c>
      <c r="E202" s="56">
        <v>64</v>
      </c>
      <c r="F202" s="74">
        <v>532013</v>
      </c>
      <c r="G202" s="74">
        <v>64</v>
      </c>
      <c r="H202" s="74">
        <v>532013</v>
      </c>
      <c r="I202" s="75">
        <v>80</v>
      </c>
      <c r="J202" s="75">
        <v>178.38</v>
      </c>
      <c r="K202" s="76">
        <v>576.53067999999996</v>
      </c>
    </row>
    <row r="203" spans="1:11" ht="12.75" customHeight="1" x14ac:dyDescent="0.2">
      <c r="A203" s="55" t="s">
        <v>38</v>
      </c>
      <c r="B203" s="55" t="s">
        <v>3528</v>
      </c>
      <c r="C203" s="55" t="s">
        <v>1636</v>
      </c>
      <c r="D203" s="55" t="s">
        <v>435</v>
      </c>
      <c r="E203" s="56">
        <v>0</v>
      </c>
      <c r="F203" s="74">
        <v>0</v>
      </c>
      <c r="G203" s="74">
        <v>109</v>
      </c>
      <c r="H203" s="74">
        <v>123351</v>
      </c>
      <c r="I203" s="75">
        <v>0</v>
      </c>
      <c r="J203" s="75">
        <v>143000</v>
      </c>
      <c r="K203" s="76">
        <v>3553.828802</v>
      </c>
    </row>
    <row r="204" spans="1:11" ht="12.75" customHeight="1" x14ac:dyDescent="0.2">
      <c r="A204" s="55" t="s">
        <v>38</v>
      </c>
      <c r="B204" s="55" t="s">
        <v>3529</v>
      </c>
      <c r="C204" s="55" t="s">
        <v>1636</v>
      </c>
      <c r="D204" s="55" t="s">
        <v>1185</v>
      </c>
      <c r="E204" s="56">
        <v>2</v>
      </c>
      <c r="F204" s="74">
        <v>10785</v>
      </c>
      <c r="G204" s="74">
        <v>2</v>
      </c>
      <c r="H204" s="74">
        <v>10785</v>
      </c>
      <c r="I204" s="75">
        <v>5.0999999999999996</v>
      </c>
      <c r="J204" s="75">
        <v>5.0999999999999996</v>
      </c>
      <c r="K204" s="76">
        <v>7.7151480000000001</v>
      </c>
    </row>
    <row r="205" spans="1:11" ht="12.75" customHeight="1" x14ac:dyDescent="0.2">
      <c r="A205" s="55" t="s">
        <v>38</v>
      </c>
      <c r="B205" s="55" t="s">
        <v>3530</v>
      </c>
      <c r="C205" s="55" t="s">
        <v>1636</v>
      </c>
      <c r="D205" s="55" t="s">
        <v>1186</v>
      </c>
      <c r="E205" s="56">
        <v>6</v>
      </c>
      <c r="F205" s="74">
        <v>37906</v>
      </c>
      <c r="G205" s="74">
        <v>6</v>
      </c>
      <c r="H205" s="74">
        <v>37906</v>
      </c>
      <c r="I205" s="75">
        <v>7.3</v>
      </c>
      <c r="J205" s="75">
        <v>7.3</v>
      </c>
      <c r="K205" s="76">
        <v>31.690131999999998</v>
      </c>
    </row>
    <row r="206" spans="1:11" ht="12.75" customHeight="1" x14ac:dyDescent="0.2">
      <c r="A206" s="55" t="s">
        <v>38</v>
      </c>
      <c r="B206" s="55" t="s">
        <v>3531</v>
      </c>
      <c r="C206" s="55" t="s">
        <v>1636</v>
      </c>
      <c r="D206" s="55" t="s">
        <v>1187</v>
      </c>
      <c r="E206" s="56">
        <v>4</v>
      </c>
      <c r="F206" s="74">
        <v>49912</v>
      </c>
      <c r="G206" s="74">
        <v>4</v>
      </c>
      <c r="H206" s="74">
        <v>49912</v>
      </c>
      <c r="I206" s="75">
        <v>8</v>
      </c>
      <c r="J206" s="75">
        <v>8</v>
      </c>
      <c r="K206" s="76">
        <v>41.360273999999997</v>
      </c>
    </row>
    <row r="207" spans="1:11" ht="12.75" customHeight="1" x14ac:dyDescent="0.2">
      <c r="A207" s="55" t="s">
        <v>38</v>
      </c>
      <c r="B207" s="55" t="s">
        <v>3532</v>
      </c>
      <c r="C207" s="55" t="s">
        <v>1636</v>
      </c>
      <c r="D207" s="55" t="s">
        <v>633</v>
      </c>
      <c r="E207" s="56">
        <v>2</v>
      </c>
      <c r="F207" s="74">
        <v>13463.75</v>
      </c>
      <c r="G207" s="74">
        <v>2</v>
      </c>
      <c r="H207" s="74">
        <v>13463.75</v>
      </c>
      <c r="I207" s="75">
        <v>5</v>
      </c>
      <c r="J207" s="75">
        <v>5</v>
      </c>
      <c r="K207" s="76">
        <v>9.8109760000000001</v>
      </c>
    </row>
    <row r="208" spans="1:11" ht="12.75" customHeight="1" x14ac:dyDescent="0.2">
      <c r="A208" s="55" t="s">
        <v>38</v>
      </c>
      <c r="B208" s="55" t="s">
        <v>3533</v>
      </c>
      <c r="C208" s="55" t="s">
        <v>1636</v>
      </c>
      <c r="D208" s="55" t="s">
        <v>1188</v>
      </c>
      <c r="E208" s="56">
        <v>2</v>
      </c>
      <c r="F208" s="74">
        <v>10980</v>
      </c>
      <c r="G208" s="74">
        <v>2</v>
      </c>
      <c r="H208" s="74">
        <v>10980</v>
      </c>
      <c r="I208" s="75">
        <v>5</v>
      </c>
      <c r="J208" s="75">
        <v>5</v>
      </c>
      <c r="K208" s="76">
        <v>8.6778659999999999</v>
      </c>
    </row>
    <row r="209" spans="1:11" ht="12.75" customHeight="1" x14ac:dyDescent="0.2">
      <c r="A209" s="55" t="s">
        <v>38</v>
      </c>
      <c r="B209" s="55" t="s">
        <v>3534</v>
      </c>
      <c r="C209" s="55" t="s">
        <v>1636</v>
      </c>
      <c r="D209" s="55" t="s">
        <v>1189</v>
      </c>
      <c r="E209" s="56">
        <v>5</v>
      </c>
      <c r="F209" s="74">
        <v>24964</v>
      </c>
      <c r="G209" s="74">
        <v>5</v>
      </c>
      <c r="H209" s="74">
        <v>24964</v>
      </c>
      <c r="I209" s="75">
        <v>5</v>
      </c>
      <c r="J209" s="75">
        <v>5</v>
      </c>
      <c r="K209" s="76">
        <v>18.080888999999999</v>
      </c>
    </row>
    <row r="210" spans="1:11" ht="12.75" customHeight="1" x14ac:dyDescent="0.2">
      <c r="A210" s="55" t="s">
        <v>39</v>
      </c>
      <c r="B210" s="55" t="s">
        <v>3535</v>
      </c>
      <c r="C210" s="55" t="s">
        <v>1636</v>
      </c>
      <c r="D210" s="55" t="s">
        <v>449</v>
      </c>
      <c r="E210" s="56">
        <v>4</v>
      </c>
      <c r="F210" s="74">
        <v>116248.5</v>
      </c>
      <c r="G210" s="74">
        <v>4</v>
      </c>
      <c r="H210" s="74">
        <v>116248.5</v>
      </c>
      <c r="I210" s="75">
        <v>27</v>
      </c>
      <c r="J210" s="75">
        <v>27</v>
      </c>
      <c r="K210" s="76">
        <v>80.072875999999994</v>
      </c>
    </row>
    <row r="211" spans="1:11" ht="12.75" customHeight="1" x14ac:dyDescent="0.2">
      <c r="A211" s="55" t="s">
        <v>39</v>
      </c>
      <c r="B211" s="55" t="s">
        <v>3536</v>
      </c>
      <c r="C211" s="55" t="s">
        <v>1636</v>
      </c>
      <c r="D211" s="55" t="s">
        <v>1192</v>
      </c>
      <c r="E211" s="56">
        <v>3</v>
      </c>
      <c r="F211" s="74">
        <v>54601</v>
      </c>
      <c r="G211" s="74">
        <v>3</v>
      </c>
      <c r="H211" s="74">
        <v>54601</v>
      </c>
      <c r="I211" s="75">
        <v>11.7</v>
      </c>
      <c r="J211" s="75">
        <v>11.7</v>
      </c>
      <c r="K211" s="76">
        <v>43.381816000000001</v>
      </c>
    </row>
    <row r="212" spans="1:11" ht="12.75" customHeight="1" x14ac:dyDescent="0.2">
      <c r="A212" s="55" t="s">
        <v>39</v>
      </c>
      <c r="B212" s="55" t="s">
        <v>3537</v>
      </c>
      <c r="C212" s="55" t="s">
        <v>1636</v>
      </c>
      <c r="D212" s="55" t="s">
        <v>1193</v>
      </c>
      <c r="E212" s="56">
        <v>1</v>
      </c>
      <c r="F212" s="74">
        <v>145152</v>
      </c>
      <c r="G212" s="74">
        <v>1</v>
      </c>
      <c r="H212" s="74">
        <v>145152</v>
      </c>
      <c r="I212" s="75">
        <v>5.43</v>
      </c>
      <c r="J212" s="75">
        <v>5.43</v>
      </c>
      <c r="K212" s="76">
        <v>84.874302999999998</v>
      </c>
    </row>
    <row r="213" spans="1:11" ht="12.75" customHeight="1" x14ac:dyDescent="0.2">
      <c r="A213" s="55" t="s">
        <v>39</v>
      </c>
      <c r="B213" s="55" t="s">
        <v>3538</v>
      </c>
      <c r="C213" s="55" t="s">
        <v>1636</v>
      </c>
      <c r="D213" s="55" t="s">
        <v>1193</v>
      </c>
      <c r="E213" s="56">
        <v>1</v>
      </c>
      <c r="F213" s="74">
        <v>436553</v>
      </c>
      <c r="G213" s="74">
        <v>1</v>
      </c>
      <c r="H213" s="74">
        <v>436553</v>
      </c>
      <c r="I213" s="75">
        <v>6</v>
      </c>
      <c r="J213" s="75">
        <v>6</v>
      </c>
      <c r="K213" s="76">
        <v>161.57887400000001</v>
      </c>
    </row>
    <row r="214" spans="1:11" ht="12.75" customHeight="1" x14ac:dyDescent="0.2">
      <c r="A214" s="55" t="s">
        <v>39</v>
      </c>
      <c r="B214" s="55" t="s">
        <v>3539</v>
      </c>
      <c r="C214" s="55" t="s">
        <v>1636</v>
      </c>
      <c r="D214" s="55" t="s">
        <v>1194</v>
      </c>
      <c r="E214" s="56">
        <v>1</v>
      </c>
      <c r="F214" s="74">
        <v>115590</v>
      </c>
      <c r="G214" s="74">
        <v>1</v>
      </c>
      <c r="H214" s="74">
        <v>115590</v>
      </c>
      <c r="I214" s="75">
        <v>17.5</v>
      </c>
      <c r="J214" s="75">
        <v>17.5</v>
      </c>
      <c r="K214" s="76">
        <v>99.646454000000006</v>
      </c>
    </row>
    <row r="215" spans="1:11" ht="12.75" customHeight="1" x14ac:dyDescent="0.2">
      <c r="A215" s="55" t="s">
        <v>39</v>
      </c>
      <c r="B215" s="55" t="s">
        <v>3540</v>
      </c>
      <c r="C215" s="55" t="s">
        <v>1636</v>
      </c>
      <c r="D215" s="55" t="s">
        <v>796</v>
      </c>
      <c r="E215" s="56">
        <v>1</v>
      </c>
      <c r="F215" s="74">
        <v>24500</v>
      </c>
      <c r="G215" s="74">
        <v>1</v>
      </c>
      <c r="H215" s="74">
        <v>24500</v>
      </c>
      <c r="I215" s="75">
        <v>10</v>
      </c>
      <c r="J215" s="75">
        <v>10</v>
      </c>
      <c r="K215" s="76">
        <v>17.411843000000001</v>
      </c>
    </row>
    <row r="216" spans="1:11" ht="12.75" customHeight="1" x14ac:dyDescent="0.2">
      <c r="A216" s="55" t="s">
        <v>39</v>
      </c>
      <c r="B216" s="55" t="s">
        <v>3541</v>
      </c>
      <c r="C216" s="55" t="s">
        <v>1636</v>
      </c>
      <c r="D216" s="55" t="s">
        <v>1163</v>
      </c>
      <c r="E216" s="56">
        <v>6</v>
      </c>
      <c r="F216" s="74">
        <v>56731</v>
      </c>
      <c r="G216" s="74">
        <v>6</v>
      </c>
      <c r="H216" s="74">
        <v>56731</v>
      </c>
      <c r="I216" s="75">
        <v>10</v>
      </c>
      <c r="J216" s="75">
        <v>10</v>
      </c>
      <c r="K216" s="76">
        <v>64.059526000000005</v>
      </c>
    </row>
    <row r="217" spans="1:11" ht="12.75" customHeight="1" x14ac:dyDescent="0.2">
      <c r="A217" s="55" t="s">
        <v>39</v>
      </c>
      <c r="B217" s="55" t="s">
        <v>3542</v>
      </c>
      <c r="C217" s="55" t="s">
        <v>1636</v>
      </c>
      <c r="D217" s="55" t="s">
        <v>1163</v>
      </c>
      <c r="E217" s="56">
        <v>3</v>
      </c>
      <c r="F217" s="74">
        <v>55357</v>
      </c>
      <c r="G217" s="74">
        <v>3</v>
      </c>
      <c r="H217" s="74">
        <v>55357</v>
      </c>
      <c r="I217" s="75">
        <v>12</v>
      </c>
      <c r="J217" s="75">
        <v>12</v>
      </c>
      <c r="K217" s="76">
        <v>42.499361999999998</v>
      </c>
    </row>
    <row r="218" spans="1:11" ht="12.75" customHeight="1" x14ac:dyDescent="0.2">
      <c r="A218" s="55" t="s">
        <v>39</v>
      </c>
      <c r="B218" s="55" t="s">
        <v>3543</v>
      </c>
      <c r="C218" s="55" t="s">
        <v>1636</v>
      </c>
      <c r="D218" s="55" t="s">
        <v>1195</v>
      </c>
      <c r="E218" s="56">
        <v>5</v>
      </c>
      <c r="F218" s="74">
        <v>63976</v>
      </c>
      <c r="G218" s="74">
        <v>5</v>
      </c>
      <c r="H218" s="74">
        <v>63976</v>
      </c>
      <c r="I218" s="75">
        <v>8.14</v>
      </c>
      <c r="J218" s="75">
        <v>8.14</v>
      </c>
      <c r="K218" s="76">
        <v>48.193241</v>
      </c>
    </row>
    <row r="219" spans="1:11" ht="12.75" customHeight="1" x14ac:dyDescent="0.2">
      <c r="A219" s="55" t="s">
        <v>39</v>
      </c>
      <c r="B219" s="55" t="s">
        <v>3544</v>
      </c>
      <c r="C219" s="55" t="s">
        <v>1636</v>
      </c>
      <c r="D219" s="55" t="s">
        <v>1196</v>
      </c>
      <c r="E219" s="56">
        <v>1</v>
      </c>
      <c r="F219" s="74">
        <v>32864</v>
      </c>
      <c r="G219" s="74">
        <v>1</v>
      </c>
      <c r="H219" s="74">
        <v>32864</v>
      </c>
      <c r="I219" s="75">
        <v>6</v>
      </c>
      <c r="J219" s="75">
        <v>6</v>
      </c>
      <c r="K219" s="76">
        <v>23.799852999999999</v>
      </c>
    </row>
    <row r="220" spans="1:11" ht="12.75" customHeight="1" x14ac:dyDescent="0.2">
      <c r="A220" s="55" t="s">
        <v>39</v>
      </c>
      <c r="B220" s="55" t="s">
        <v>3545</v>
      </c>
      <c r="C220" s="55" t="s">
        <v>1636</v>
      </c>
      <c r="D220" s="55" t="s">
        <v>1197</v>
      </c>
      <c r="E220" s="56">
        <v>3</v>
      </c>
      <c r="F220" s="74">
        <v>55162</v>
      </c>
      <c r="G220" s="74">
        <v>3</v>
      </c>
      <c r="H220" s="74">
        <v>55162</v>
      </c>
      <c r="I220" s="75">
        <v>5</v>
      </c>
      <c r="J220" s="75">
        <v>5</v>
      </c>
      <c r="K220" s="76">
        <v>39.113472999999999</v>
      </c>
    </row>
    <row r="221" spans="1:11" ht="12.75" customHeight="1" x14ac:dyDescent="0.2">
      <c r="A221" s="55" t="s">
        <v>39</v>
      </c>
      <c r="B221" s="55" t="s">
        <v>3546</v>
      </c>
      <c r="C221" s="55" t="s">
        <v>1636</v>
      </c>
      <c r="D221" s="55" t="s">
        <v>1190</v>
      </c>
      <c r="E221" s="56">
        <v>3</v>
      </c>
      <c r="F221" s="74">
        <v>41934</v>
      </c>
      <c r="G221" s="74">
        <v>3</v>
      </c>
      <c r="H221" s="74">
        <v>41934</v>
      </c>
      <c r="I221" s="75">
        <v>11.3</v>
      </c>
      <c r="J221" s="75">
        <v>11.3</v>
      </c>
      <c r="K221" s="76">
        <v>30.319721000000001</v>
      </c>
    </row>
    <row r="222" spans="1:11" ht="12.75" customHeight="1" x14ac:dyDescent="0.2">
      <c r="A222" s="55" t="s">
        <v>39</v>
      </c>
      <c r="B222" s="55" t="s">
        <v>3547</v>
      </c>
      <c r="C222" s="55" t="s">
        <v>1636</v>
      </c>
      <c r="D222" s="55" t="s">
        <v>1190</v>
      </c>
      <c r="E222" s="56">
        <v>2</v>
      </c>
      <c r="F222" s="74">
        <v>185100</v>
      </c>
      <c r="G222" s="74">
        <v>2</v>
      </c>
      <c r="H222" s="74">
        <v>185100</v>
      </c>
      <c r="I222" s="75">
        <v>30</v>
      </c>
      <c r="J222" s="75">
        <v>30</v>
      </c>
      <c r="K222" s="76">
        <v>167.54406900000001</v>
      </c>
    </row>
    <row r="223" spans="1:11" ht="12.75" customHeight="1" x14ac:dyDescent="0.2">
      <c r="A223" s="55" t="s">
        <v>39</v>
      </c>
      <c r="B223" s="55" t="s">
        <v>3548</v>
      </c>
      <c r="C223" s="55" t="s">
        <v>1636</v>
      </c>
      <c r="D223" s="55" t="s">
        <v>451</v>
      </c>
      <c r="E223" s="56">
        <v>3</v>
      </c>
      <c r="F223" s="74">
        <v>53386</v>
      </c>
      <c r="G223" s="74">
        <v>3</v>
      </c>
      <c r="H223" s="74">
        <v>53386</v>
      </c>
      <c r="I223" s="75">
        <v>11.5</v>
      </c>
      <c r="J223" s="75">
        <v>11.5</v>
      </c>
      <c r="K223" s="76">
        <v>39.810895000000002</v>
      </c>
    </row>
    <row r="224" spans="1:11" ht="12.75" customHeight="1" x14ac:dyDescent="0.2">
      <c r="A224" s="55" t="s">
        <v>39</v>
      </c>
      <c r="B224" s="55" t="s">
        <v>3549</v>
      </c>
      <c r="C224" s="55" t="s">
        <v>1636</v>
      </c>
      <c r="D224" s="55" t="s">
        <v>1198</v>
      </c>
      <c r="E224" s="56">
        <v>3</v>
      </c>
      <c r="F224" s="74">
        <v>56077</v>
      </c>
      <c r="G224" s="74">
        <v>3</v>
      </c>
      <c r="H224" s="74">
        <v>56077</v>
      </c>
      <c r="I224" s="75">
        <v>7</v>
      </c>
      <c r="J224" s="75">
        <v>7</v>
      </c>
      <c r="K224" s="76">
        <v>43.549934</v>
      </c>
    </row>
    <row r="225" spans="1:11" ht="12.75" customHeight="1" x14ac:dyDescent="0.2">
      <c r="A225" s="55" t="s">
        <v>39</v>
      </c>
      <c r="B225" s="55" t="s">
        <v>3550</v>
      </c>
      <c r="C225" s="55" t="s">
        <v>1636</v>
      </c>
      <c r="D225" s="55" t="s">
        <v>1199</v>
      </c>
      <c r="E225" s="56">
        <v>4</v>
      </c>
      <c r="F225" s="74">
        <v>47151</v>
      </c>
      <c r="G225" s="74">
        <v>4</v>
      </c>
      <c r="H225" s="74">
        <v>47151</v>
      </c>
      <c r="I225" s="75">
        <v>11</v>
      </c>
      <c r="J225" s="75">
        <v>11</v>
      </c>
      <c r="K225" s="76">
        <v>36.689422</v>
      </c>
    </row>
    <row r="226" spans="1:11" ht="12.75" customHeight="1" x14ac:dyDescent="0.2">
      <c r="A226" s="55" t="s">
        <v>39</v>
      </c>
      <c r="B226" s="55" t="s">
        <v>3551</v>
      </c>
      <c r="C226" s="55" t="s">
        <v>1636</v>
      </c>
      <c r="D226" s="55" t="s">
        <v>1191</v>
      </c>
      <c r="E226" s="56">
        <v>36</v>
      </c>
      <c r="F226" s="74">
        <v>222891</v>
      </c>
      <c r="G226" s="74">
        <v>36</v>
      </c>
      <c r="H226" s="74">
        <v>222891</v>
      </c>
      <c r="I226" s="75">
        <v>2540</v>
      </c>
      <c r="J226" s="75">
        <v>3068</v>
      </c>
      <c r="K226" s="76">
        <v>222.66804500000001</v>
      </c>
    </row>
    <row r="227" spans="1:11" ht="12.75" customHeight="1" x14ac:dyDescent="0.2">
      <c r="A227" s="55" t="s">
        <v>39</v>
      </c>
      <c r="B227" s="55" t="s">
        <v>3552</v>
      </c>
      <c r="C227" s="55" t="s">
        <v>1636</v>
      </c>
      <c r="D227" s="55" t="s">
        <v>1200</v>
      </c>
      <c r="E227" s="56">
        <v>4</v>
      </c>
      <c r="F227" s="74">
        <v>59219</v>
      </c>
      <c r="G227" s="74">
        <v>4</v>
      </c>
      <c r="H227" s="74">
        <v>59219</v>
      </c>
      <c r="I227" s="75">
        <v>7.23</v>
      </c>
      <c r="J227" s="75">
        <v>7.23</v>
      </c>
      <c r="K227" s="76">
        <v>49.177666000000002</v>
      </c>
    </row>
    <row r="228" spans="1:11" ht="12.75" customHeight="1" x14ac:dyDescent="0.2">
      <c r="A228" s="55" t="s">
        <v>39</v>
      </c>
      <c r="B228" s="55" t="s">
        <v>3553</v>
      </c>
      <c r="C228" s="55" t="s">
        <v>1636</v>
      </c>
      <c r="D228" s="55" t="s">
        <v>1203</v>
      </c>
      <c r="E228" s="56">
        <v>3</v>
      </c>
      <c r="F228" s="74">
        <v>39448</v>
      </c>
      <c r="G228" s="74">
        <v>3</v>
      </c>
      <c r="H228" s="74">
        <v>39448</v>
      </c>
      <c r="I228" s="75">
        <v>15</v>
      </c>
      <c r="J228" s="75">
        <v>15</v>
      </c>
      <c r="K228" s="76">
        <v>30.274585999999999</v>
      </c>
    </row>
    <row r="229" spans="1:11" ht="12.75" customHeight="1" x14ac:dyDescent="0.2">
      <c r="A229" s="55" t="s">
        <v>39</v>
      </c>
      <c r="B229" s="55" t="s">
        <v>3554</v>
      </c>
      <c r="C229" s="55" t="s">
        <v>1636</v>
      </c>
      <c r="D229" s="55" t="s">
        <v>1201</v>
      </c>
      <c r="E229" s="56">
        <v>2</v>
      </c>
      <c r="F229" s="74">
        <v>85387</v>
      </c>
      <c r="G229" s="74">
        <v>2</v>
      </c>
      <c r="H229" s="74">
        <v>85387</v>
      </c>
      <c r="I229" s="75">
        <v>23.27</v>
      </c>
      <c r="J229" s="75">
        <v>23.27</v>
      </c>
      <c r="K229" s="76">
        <v>63.967063000000003</v>
      </c>
    </row>
    <row r="230" spans="1:11" ht="12.75" customHeight="1" x14ac:dyDescent="0.2">
      <c r="A230" s="55" t="s">
        <v>39</v>
      </c>
      <c r="B230" s="55" t="s">
        <v>3555</v>
      </c>
      <c r="C230" s="55" t="s">
        <v>1636</v>
      </c>
      <c r="D230" s="55" t="s">
        <v>215</v>
      </c>
      <c r="E230" s="56">
        <v>3</v>
      </c>
      <c r="F230" s="74">
        <v>88163</v>
      </c>
      <c r="G230" s="74">
        <v>3</v>
      </c>
      <c r="H230" s="74">
        <v>88163</v>
      </c>
      <c r="I230" s="75">
        <v>10</v>
      </c>
      <c r="J230" s="75">
        <v>10</v>
      </c>
      <c r="K230" s="76">
        <v>65.558407000000003</v>
      </c>
    </row>
    <row r="231" spans="1:11" ht="12.75" customHeight="1" x14ac:dyDescent="0.2">
      <c r="A231" s="55" t="s">
        <v>39</v>
      </c>
      <c r="B231" s="55" t="s">
        <v>3556</v>
      </c>
      <c r="C231" s="55" t="s">
        <v>1636</v>
      </c>
      <c r="D231" s="55" t="s">
        <v>1115</v>
      </c>
      <c r="E231" s="56">
        <v>2</v>
      </c>
      <c r="F231" s="74">
        <v>13363</v>
      </c>
      <c r="G231" s="74">
        <v>2</v>
      </c>
      <c r="H231" s="74">
        <v>13363</v>
      </c>
      <c r="I231" s="75">
        <v>20</v>
      </c>
      <c r="J231" s="75">
        <v>20</v>
      </c>
      <c r="K231" s="76">
        <v>17.355447999999999</v>
      </c>
    </row>
    <row r="232" spans="1:11" ht="12.75" customHeight="1" x14ac:dyDescent="0.2">
      <c r="A232" s="55" t="s">
        <v>39</v>
      </c>
      <c r="B232" s="55" t="s">
        <v>3557</v>
      </c>
      <c r="C232" s="55" t="s">
        <v>1636</v>
      </c>
      <c r="D232" s="55" t="s">
        <v>1202</v>
      </c>
      <c r="E232" s="56">
        <v>1</v>
      </c>
      <c r="F232" s="74">
        <v>32825</v>
      </c>
      <c r="G232" s="74">
        <v>1</v>
      </c>
      <c r="H232" s="74">
        <v>32825</v>
      </c>
      <c r="I232" s="75">
        <v>5</v>
      </c>
      <c r="J232" s="75">
        <v>5</v>
      </c>
      <c r="K232" s="76">
        <v>21.06992</v>
      </c>
    </row>
    <row r="233" spans="1:11" ht="12.75" customHeight="1" x14ac:dyDescent="0.2">
      <c r="A233" s="55" t="s">
        <v>39</v>
      </c>
      <c r="B233" s="55" t="s">
        <v>3558</v>
      </c>
      <c r="C233" s="55" t="s">
        <v>1636</v>
      </c>
      <c r="D233" s="55" t="s">
        <v>751</v>
      </c>
      <c r="E233" s="56">
        <v>4</v>
      </c>
      <c r="F233" s="74">
        <v>70967</v>
      </c>
      <c r="G233" s="74">
        <v>4</v>
      </c>
      <c r="H233" s="74">
        <v>70967</v>
      </c>
      <c r="I233" s="75">
        <v>24.7</v>
      </c>
      <c r="J233" s="75">
        <v>24.7</v>
      </c>
      <c r="K233" s="76">
        <v>48.411991999999998</v>
      </c>
    </row>
    <row r="234" spans="1:11" ht="12.75" customHeight="1" x14ac:dyDescent="0.2">
      <c r="A234" s="55" t="s">
        <v>39</v>
      </c>
      <c r="B234" s="55" t="s">
        <v>3559</v>
      </c>
      <c r="C234" s="55" t="s">
        <v>1636</v>
      </c>
      <c r="D234" s="55" t="s">
        <v>455</v>
      </c>
      <c r="E234" s="56">
        <v>7</v>
      </c>
      <c r="F234" s="74">
        <v>34031</v>
      </c>
      <c r="G234" s="74">
        <v>7</v>
      </c>
      <c r="H234" s="74">
        <v>34031</v>
      </c>
      <c r="I234" s="75">
        <v>6</v>
      </c>
      <c r="J234" s="75">
        <v>6</v>
      </c>
      <c r="K234" s="76">
        <v>24.349285999999999</v>
      </c>
    </row>
    <row r="235" spans="1:11" ht="12.75" customHeight="1" x14ac:dyDescent="0.2">
      <c r="A235" s="55" t="s">
        <v>39</v>
      </c>
      <c r="B235" s="55" t="s">
        <v>3560</v>
      </c>
      <c r="C235" s="55" t="s">
        <v>1636</v>
      </c>
      <c r="D235" s="55" t="s">
        <v>1044</v>
      </c>
      <c r="E235" s="56">
        <v>9</v>
      </c>
      <c r="F235" s="74">
        <v>55804</v>
      </c>
      <c r="G235" s="74">
        <v>9</v>
      </c>
      <c r="H235" s="74">
        <v>55804</v>
      </c>
      <c r="I235" s="75">
        <v>2653.25</v>
      </c>
      <c r="J235" s="75">
        <v>2653.25</v>
      </c>
      <c r="K235" s="76">
        <v>66.969369999999998</v>
      </c>
    </row>
    <row r="236" spans="1:11" ht="12.75" customHeight="1" x14ac:dyDescent="0.2">
      <c r="A236" s="55" t="s">
        <v>39</v>
      </c>
      <c r="B236" s="55" t="s">
        <v>3561</v>
      </c>
      <c r="C236" s="55" t="s">
        <v>1636</v>
      </c>
      <c r="D236" s="55" t="s">
        <v>442</v>
      </c>
      <c r="E236" s="56">
        <v>26</v>
      </c>
      <c r="F236" s="74">
        <v>528656</v>
      </c>
      <c r="G236" s="74">
        <v>26</v>
      </c>
      <c r="H236" s="74">
        <v>528656</v>
      </c>
      <c r="I236" s="75">
        <v>205.5</v>
      </c>
      <c r="J236" s="75">
        <v>205.5</v>
      </c>
      <c r="K236" s="76">
        <v>377.17977200000001</v>
      </c>
    </row>
    <row r="237" spans="1:11" ht="12.75" customHeight="1" x14ac:dyDescent="0.2">
      <c r="A237" s="55" t="s">
        <v>39</v>
      </c>
      <c r="B237" s="55" t="s">
        <v>3562</v>
      </c>
      <c r="C237" s="55" t="s">
        <v>1636</v>
      </c>
      <c r="D237" s="55" t="s">
        <v>1204</v>
      </c>
      <c r="E237" s="56">
        <v>7</v>
      </c>
      <c r="F237" s="74">
        <v>122889</v>
      </c>
      <c r="G237" s="74">
        <v>7</v>
      </c>
      <c r="H237" s="74">
        <v>122889</v>
      </c>
      <c r="I237" s="75">
        <v>22.4</v>
      </c>
      <c r="J237" s="75">
        <v>22.4</v>
      </c>
      <c r="K237" s="76">
        <v>88.234830000000002</v>
      </c>
    </row>
    <row r="238" spans="1:11" ht="12.75" customHeight="1" x14ac:dyDescent="0.2">
      <c r="A238" s="55" t="s">
        <v>39</v>
      </c>
      <c r="B238" s="55" t="s">
        <v>3563</v>
      </c>
      <c r="C238" s="55" t="s">
        <v>1636</v>
      </c>
      <c r="D238" s="55" t="s">
        <v>1205</v>
      </c>
      <c r="E238" s="56">
        <v>1</v>
      </c>
      <c r="F238" s="74">
        <v>23148</v>
      </c>
      <c r="G238" s="74">
        <v>1</v>
      </c>
      <c r="H238" s="74">
        <v>23148</v>
      </c>
      <c r="I238" s="75">
        <v>5</v>
      </c>
      <c r="J238" s="75">
        <v>5</v>
      </c>
      <c r="K238" s="76">
        <v>16.288519000000001</v>
      </c>
    </row>
    <row r="239" spans="1:11" ht="12.75" customHeight="1" x14ac:dyDescent="0.2">
      <c r="A239" s="55" t="s">
        <v>39</v>
      </c>
      <c r="B239" s="55" t="s">
        <v>3564</v>
      </c>
      <c r="C239" s="55" t="s">
        <v>1636</v>
      </c>
      <c r="D239" s="55" t="s">
        <v>1206</v>
      </c>
      <c r="E239" s="56">
        <v>3</v>
      </c>
      <c r="F239" s="74">
        <v>24208</v>
      </c>
      <c r="G239" s="74">
        <v>3</v>
      </c>
      <c r="H239" s="74">
        <v>24208</v>
      </c>
      <c r="I239" s="75">
        <v>12.62</v>
      </c>
      <c r="J239" s="75">
        <v>12.62</v>
      </c>
      <c r="K239" s="76">
        <v>17.973296000000001</v>
      </c>
    </row>
    <row r="240" spans="1:11" ht="12.75" customHeight="1" x14ac:dyDescent="0.2">
      <c r="A240" s="55" t="s">
        <v>40</v>
      </c>
      <c r="B240" s="55" t="s">
        <v>3565</v>
      </c>
      <c r="C240" s="55" t="s">
        <v>1636</v>
      </c>
      <c r="D240" s="55" t="s">
        <v>1207</v>
      </c>
      <c r="E240" s="56">
        <v>2</v>
      </c>
      <c r="F240" s="74">
        <v>163171</v>
      </c>
      <c r="G240" s="74">
        <v>2</v>
      </c>
      <c r="H240" s="74">
        <v>163171</v>
      </c>
      <c r="I240" s="75">
        <v>39.92</v>
      </c>
      <c r="J240" s="75">
        <v>39.92</v>
      </c>
      <c r="K240" s="76">
        <v>104.177015</v>
      </c>
    </row>
    <row r="241" spans="1:11" ht="12.75" customHeight="1" x14ac:dyDescent="0.2">
      <c r="A241" s="55" t="s">
        <v>40</v>
      </c>
      <c r="B241" s="55" t="s">
        <v>1208</v>
      </c>
      <c r="C241" s="55" t="s">
        <v>1636</v>
      </c>
      <c r="D241" s="55" t="s">
        <v>1208</v>
      </c>
      <c r="E241" s="56">
        <v>8</v>
      </c>
      <c r="F241" s="74">
        <v>245945</v>
      </c>
      <c r="G241" s="74">
        <v>8</v>
      </c>
      <c r="H241" s="74">
        <v>245945</v>
      </c>
      <c r="I241" s="75">
        <v>387.06799999999998</v>
      </c>
      <c r="J241" s="75">
        <v>387.06799999999998</v>
      </c>
      <c r="K241" s="76">
        <v>130.609894</v>
      </c>
    </row>
    <row r="242" spans="1:11" ht="12.75" customHeight="1" x14ac:dyDescent="0.2">
      <c r="A242" s="55" t="s">
        <v>41</v>
      </c>
      <c r="B242" s="55" t="s">
        <v>3566</v>
      </c>
      <c r="C242" s="55" t="s">
        <v>1636</v>
      </c>
      <c r="D242" s="55" t="s">
        <v>1211</v>
      </c>
      <c r="E242" s="56">
        <v>2</v>
      </c>
      <c r="F242" s="74">
        <v>26903</v>
      </c>
      <c r="G242" s="74">
        <v>2</v>
      </c>
      <c r="H242" s="74">
        <v>26903</v>
      </c>
      <c r="I242" s="75">
        <v>5.82</v>
      </c>
      <c r="J242" s="75">
        <v>5.82</v>
      </c>
      <c r="K242" s="76">
        <v>14.5159</v>
      </c>
    </row>
    <row r="243" spans="1:11" ht="12.75" customHeight="1" x14ac:dyDescent="0.2">
      <c r="A243" s="55" t="s">
        <v>41</v>
      </c>
      <c r="B243" s="55" t="s">
        <v>3567</v>
      </c>
      <c r="C243" s="55" t="s">
        <v>1636</v>
      </c>
      <c r="D243" s="55" t="s">
        <v>1212</v>
      </c>
      <c r="E243" s="56">
        <v>10</v>
      </c>
      <c r="F243" s="74">
        <v>151227</v>
      </c>
      <c r="G243" s="74">
        <v>10</v>
      </c>
      <c r="H243" s="74">
        <v>151227</v>
      </c>
      <c r="I243" s="75">
        <v>21.7</v>
      </c>
      <c r="J243" s="75">
        <v>28</v>
      </c>
      <c r="K243" s="76">
        <v>109.298783</v>
      </c>
    </row>
    <row r="244" spans="1:11" ht="12.75" customHeight="1" x14ac:dyDescent="0.2">
      <c r="A244" s="55" t="s">
        <v>41</v>
      </c>
      <c r="B244" s="55" t="s">
        <v>3568</v>
      </c>
      <c r="C244" s="55" t="s">
        <v>1636</v>
      </c>
      <c r="D244" s="55" t="s">
        <v>1719</v>
      </c>
      <c r="E244" s="56">
        <v>7</v>
      </c>
      <c r="F244" s="74">
        <v>174722</v>
      </c>
      <c r="G244" s="74">
        <v>8</v>
      </c>
      <c r="H244" s="74">
        <v>264520</v>
      </c>
      <c r="I244" s="75">
        <v>0</v>
      </c>
      <c r="J244" s="75">
        <v>24.48</v>
      </c>
      <c r="K244" s="76">
        <v>206.85910000000001</v>
      </c>
    </row>
    <row r="245" spans="1:11" ht="12.75" customHeight="1" x14ac:dyDescent="0.2">
      <c r="A245" s="55" t="s">
        <v>41</v>
      </c>
      <c r="B245" s="55" t="s">
        <v>3569</v>
      </c>
      <c r="C245" s="55" t="s">
        <v>1636</v>
      </c>
      <c r="D245" s="55" t="s">
        <v>1213</v>
      </c>
      <c r="E245" s="56">
        <v>3</v>
      </c>
      <c r="F245" s="74">
        <v>22797</v>
      </c>
      <c r="G245" s="74">
        <v>3</v>
      </c>
      <c r="H245" s="74">
        <v>22797</v>
      </c>
      <c r="I245" s="75">
        <v>5.23</v>
      </c>
      <c r="J245" s="75">
        <v>5.23</v>
      </c>
      <c r="K245" s="76">
        <v>14.224747000000001</v>
      </c>
    </row>
    <row r="246" spans="1:11" ht="12.75" customHeight="1" x14ac:dyDescent="0.2">
      <c r="A246" s="55" t="s">
        <v>41</v>
      </c>
      <c r="B246" s="55" t="s">
        <v>3570</v>
      </c>
      <c r="C246" s="55" t="s">
        <v>1636</v>
      </c>
      <c r="D246" s="55" t="s">
        <v>1214</v>
      </c>
      <c r="E246" s="56">
        <v>4</v>
      </c>
      <c r="F246" s="74">
        <v>36806</v>
      </c>
      <c r="G246" s="74">
        <v>4</v>
      </c>
      <c r="H246" s="74">
        <v>36806</v>
      </c>
      <c r="I246" s="75">
        <v>5</v>
      </c>
      <c r="J246" s="75">
        <v>5</v>
      </c>
      <c r="K246" s="76">
        <v>17.983829</v>
      </c>
    </row>
    <row r="247" spans="1:11" ht="12.75" customHeight="1" x14ac:dyDescent="0.2">
      <c r="A247" s="55" t="s">
        <v>41</v>
      </c>
      <c r="B247" s="55" t="s">
        <v>3571</v>
      </c>
      <c r="C247" s="55" t="s">
        <v>1636</v>
      </c>
      <c r="D247" s="55" t="s">
        <v>1215</v>
      </c>
      <c r="E247" s="56">
        <v>6</v>
      </c>
      <c r="F247" s="74">
        <v>82809</v>
      </c>
      <c r="G247" s="74">
        <v>6</v>
      </c>
      <c r="H247" s="74">
        <v>82809</v>
      </c>
      <c r="I247" s="75">
        <v>41.21</v>
      </c>
      <c r="J247" s="75">
        <v>41.21</v>
      </c>
      <c r="K247" s="76">
        <v>60.025942999999998</v>
      </c>
    </row>
    <row r="248" spans="1:11" ht="12.75" customHeight="1" x14ac:dyDescent="0.2">
      <c r="A248" s="55" t="s">
        <v>41</v>
      </c>
      <c r="B248" s="55" t="s">
        <v>3572</v>
      </c>
      <c r="C248" s="55" t="s">
        <v>1636</v>
      </c>
      <c r="D248" s="55" t="s">
        <v>1210</v>
      </c>
      <c r="E248" s="56">
        <v>11</v>
      </c>
      <c r="F248" s="74">
        <v>107725</v>
      </c>
      <c r="G248" s="74">
        <v>11</v>
      </c>
      <c r="H248" s="74">
        <v>107725</v>
      </c>
      <c r="I248" s="75">
        <v>11.5</v>
      </c>
      <c r="J248" s="75">
        <v>17.11</v>
      </c>
      <c r="K248" s="76">
        <v>79.141312999999997</v>
      </c>
    </row>
    <row r="249" spans="1:11" ht="12.75" customHeight="1" x14ac:dyDescent="0.2">
      <c r="A249" s="55" t="s">
        <v>41</v>
      </c>
      <c r="B249" s="55" t="s">
        <v>3573</v>
      </c>
      <c r="C249" s="55" t="s">
        <v>1636</v>
      </c>
      <c r="D249" s="55" t="s">
        <v>1210</v>
      </c>
      <c r="E249" s="56">
        <v>2</v>
      </c>
      <c r="F249" s="74">
        <v>86711</v>
      </c>
      <c r="G249" s="74">
        <v>2</v>
      </c>
      <c r="H249" s="74">
        <v>86711</v>
      </c>
      <c r="I249" s="75">
        <v>37.299999999999997</v>
      </c>
      <c r="J249" s="75">
        <v>37.299999999999997</v>
      </c>
      <c r="K249" s="76">
        <v>63.091999000000001</v>
      </c>
    </row>
    <row r="250" spans="1:11" ht="12.75" customHeight="1" x14ac:dyDescent="0.2">
      <c r="A250" s="55" t="s">
        <v>41</v>
      </c>
      <c r="B250" s="55" t="s">
        <v>3574</v>
      </c>
      <c r="C250" s="55" t="s">
        <v>1636</v>
      </c>
      <c r="D250" s="55" t="s">
        <v>477</v>
      </c>
      <c r="E250" s="56">
        <v>5</v>
      </c>
      <c r="F250" s="74">
        <v>69649</v>
      </c>
      <c r="G250" s="74">
        <v>5</v>
      </c>
      <c r="H250" s="74">
        <v>69649</v>
      </c>
      <c r="I250" s="75">
        <v>21.73</v>
      </c>
      <c r="J250" s="75">
        <v>21.73</v>
      </c>
      <c r="K250" s="76">
        <v>30.302745000000002</v>
      </c>
    </row>
    <row r="251" spans="1:11" ht="12.75" customHeight="1" x14ac:dyDescent="0.2">
      <c r="A251" s="55" t="s">
        <v>41</v>
      </c>
      <c r="B251" s="55" t="s">
        <v>3575</v>
      </c>
      <c r="C251" s="55" t="s">
        <v>1636</v>
      </c>
      <c r="D251" s="55" t="s">
        <v>253</v>
      </c>
      <c r="E251" s="56">
        <v>2</v>
      </c>
      <c r="F251" s="74">
        <v>18063</v>
      </c>
      <c r="G251" s="74">
        <v>2</v>
      </c>
      <c r="H251" s="74">
        <v>18063</v>
      </c>
      <c r="I251" s="75">
        <v>5.26</v>
      </c>
      <c r="J251" s="75">
        <v>5.26</v>
      </c>
      <c r="K251" s="76">
        <v>20.031207999999999</v>
      </c>
    </row>
    <row r="252" spans="1:11" ht="12.75" customHeight="1" x14ac:dyDescent="0.2">
      <c r="A252" s="55" t="s">
        <v>41</v>
      </c>
      <c r="B252" s="55" t="s">
        <v>3576</v>
      </c>
      <c r="C252" s="55" t="s">
        <v>1636</v>
      </c>
      <c r="D252" s="55" t="s">
        <v>253</v>
      </c>
      <c r="E252" s="56">
        <v>3</v>
      </c>
      <c r="F252" s="74">
        <v>50689</v>
      </c>
      <c r="G252" s="74">
        <v>3</v>
      </c>
      <c r="H252" s="74">
        <v>50689</v>
      </c>
      <c r="I252" s="75">
        <v>7.26</v>
      </c>
      <c r="J252" s="75">
        <v>7.26</v>
      </c>
      <c r="K252" s="76">
        <v>30.631225000000001</v>
      </c>
    </row>
    <row r="253" spans="1:11" ht="12.75" customHeight="1" x14ac:dyDescent="0.2">
      <c r="A253" s="55" t="s">
        <v>41</v>
      </c>
      <c r="B253" s="55" t="s">
        <v>3577</v>
      </c>
      <c r="C253" s="55" t="s">
        <v>1636</v>
      </c>
      <c r="D253" s="55" t="s">
        <v>478</v>
      </c>
      <c r="E253" s="56">
        <v>6</v>
      </c>
      <c r="F253" s="74">
        <v>67812</v>
      </c>
      <c r="G253" s="74">
        <v>6</v>
      </c>
      <c r="H253" s="74">
        <v>67812</v>
      </c>
      <c r="I253" s="75">
        <v>6.73</v>
      </c>
      <c r="J253" s="75">
        <v>8.23</v>
      </c>
      <c r="K253" s="76">
        <v>40.121831</v>
      </c>
    </row>
    <row r="254" spans="1:11" ht="12.75" customHeight="1" x14ac:dyDescent="0.2">
      <c r="A254" s="55" t="s">
        <v>41</v>
      </c>
      <c r="B254" s="55" t="s">
        <v>3578</v>
      </c>
      <c r="C254" s="55" t="s">
        <v>1636</v>
      </c>
      <c r="D254" s="55" t="s">
        <v>1216</v>
      </c>
      <c r="E254" s="56">
        <v>3</v>
      </c>
      <c r="F254" s="74">
        <v>94863</v>
      </c>
      <c r="G254" s="74">
        <v>3</v>
      </c>
      <c r="H254" s="74">
        <v>94863</v>
      </c>
      <c r="I254" s="75">
        <v>26.74</v>
      </c>
      <c r="J254" s="75">
        <v>26.74</v>
      </c>
      <c r="K254" s="76">
        <v>62.694040000000001</v>
      </c>
    </row>
    <row r="255" spans="1:11" ht="12.75" customHeight="1" x14ac:dyDescent="0.2">
      <c r="A255" s="55" t="s">
        <v>41</v>
      </c>
      <c r="B255" s="55" t="s">
        <v>3579</v>
      </c>
      <c r="C255" s="55" t="s">
        <v>1636</v>
      </c>
      <c r="D255" s="55" t="s">
        <v>1217</v>
      </c>
      <c r="E255" s="56">
        <v>4</v>
      </c>
      <c r="F255" s="74">
        <v>22079</v>
      </c>
      <c r="G255" s="74">
        <v>4</v>
      </c>
      <c r="H255" s="74">
        <v>22079</v>
      </c>
      <c r="I255" s="75">
        <v>5</v>
      </c>
      <c r="J255" s="75">
        <v>5</v>
      </c>
      <c r="K255" s="76">
        <v>15.329363000000001</v>
      </c>
    </row>
    <row r="256" spans="1:11" ht="12.75" customHeight="1" x14ac:dyDescent="0.2">
      <c r="A256" s="55" t="s">
        <v>41</v>
      </c>
      <c r="B256" s="55" t="s">
        <v>3580</v>
      </c>
      <c r="C256" s="55" t="s">
        <v>1636</v>
      </c>
      <c r="D256" s="55" t="s">
        <v>893</v>
      </c>
      <c r="E256" s="56">
        <v>4</v>
      </c>
      <c r="F256" s="74">
        <v>27178</v>
      </c>
      <c r="G256" s="74">
        <v>4</v>
      </c>
      <c r="H256" s="74">
        <v>27178</v>
      </c>
      <c r="I256" s="75">
        <v>5.63</v>
      </c>
      <c r="J256" s="75">
        <v>5.63</v>
      </c>
      <c r="K256" s="76">
        <v>20.643722</v>
      </c>
    </row>
    <row r="257" spans="1:11" ht="12.75" customHeight="1" x14ac:dyDescent="0.2">
      <c r="A257" s="55" t="s">
        <v>41</v>
      </c>
      <c r="B257" s="55" t="s">
        <v>3581</v>
      </c>
      <c r="C257" s="55" t="s">
        <v>1636</v>
      </c>
      <c r="D257" s="55" t="s">
        <v>1218</v>
      </c>
      <c r="E257" s="56">
        <v>4</v>
      </c>
      <c r="F257" s="74">
        <v>28140</v>
      </c>
      <c r="G257" s="74">
        <v>4</v>
      </c>
      <c r="H257" s="74">
        <v>28140</v>
      </c>
      <c r="I257" s="75">
        <v>6</v>
      </c>
      <c r="J257" s="75">
        <v>6</v>
      </c>
      <c r="K257" s="76">
        <v>15.453218</v>
      </c>
    </row>
    <row r="258" spans="1:11" ht="12.75" customHeight="1" x14ac:dyDescent="0.2">
      <c r="A258" s="55" t="s">
        <v>41</v>
      </c>
      <c r="B258" s="55" t="s">
        <v>3582</v>
      </c>
      <c r="C258" s="55" t="s">
        <v>1636</v>
      </c>
      <c r="D258" s="55" t="s">
        <v>1219</v>
      </c>
      <c r="E258" s="56">
        <v>4</v>
      </c>
      <c r="F258" s="74">
        <v>26088</v>
      </c>
      <c r="G258" s="74">
        <v>4</v>
      </c>
      <c r="H258" s="74">
        <v>26088</v>
      </c>
      <c r="I258" s="75">
        <v>5</v>
      </c>
      <c r="J258" s="75">
        <v>5</v>
      </c>
      <c r="K258" s="76">
        <v>14.253417000000001</v>
      </c>
    </row>
    <row r="259" spans="1:11" ht="12.75" customHeight="1" x14ac:dyDescent="0.2">
      <c r="A259" s="55" t="s">
        <v>41</v>
      </c>
      <c r="B259" s="55" t="s">
        <v>3583</v>
      </c>
      <c r="C259" s="55" t="s">
        <v>1636</v>
      </c>
      <c r="D259" s="55" t="s">
        <v>1220</v>
      </c>
      <c r="E259" s="56">
        <v>7</v>
      </c>
      <c r="F259" s="74">
        <v>57059</v>
      </c>
      <c r="G259" s="74">
        <v>7</v>
      </c>
      <c r="H259" s="74">
        <v>57059</v>
      </c>
      <c r="I259" s="75">
        <v>13.58</v>
      </c>
      <c r="J259" s="75">
        <v>13.58</v>
      </c>
      <c r="K259" s="76">
        <v>32.234723000000002</v>
      </c>
    </row>
    <row r="260" spans="1:11" ht="12.75" customHeight="1" x14ac:dyDescent="0.2">
      <c r="A260" s="55" t="s">
        <v>41</v>
      </c>
      <c r="B260" s="55" t="s">
        <v>3584</v>
      </c>
      <c r="C260" s="55" t="s">
        <v>1636</v>
      </c>
      <c r="D260" s="55" t="s">
        <v>1221</v>
      </c>
      <c r="E260" s="56">
        <v>4</v>
      </c>
      <c r="F260" s="74">
        <v>36654</v>
      </c>
      <c r="G260" s="74">
        <v>4</v>
      </c>
      <c r="H260" s="74">
        <v>36654</v>
      </c>
      <c r="I260" s="75">
        <v>5.94</v>
      </c>
      <c r="J260" s="75">
        <v>5.94</v>
      </c>
      <c r="K260" s="76">
        <v>20.561001000000001</v>
      </c>
    </row>
    <row r="261" spans="1:11" ht="12.75" customHeight="1" x14ac:dyDescent="0.2">
      <c r="A261" s="55" t="s">
        <v>41</v>
      </c>
      <c r="B261" s="55" t="s">
        <v>3585</v>
      </c>
      <c r="C261" s="55" t="s">
        <v>1636</v>
      </c>
      <c r="D261" s="55" t="s">
        <v>1718</v>
      </c>
      <c r="E261" s="56">
        <v>2</v>
      </c>
      <c r="F261" s="74">
        <v>37460</v>
      </c>
      <c r="G261" s="74">
        <v>3</v>
      </c>
      <c r="H261" s="74">
        <v>69120</v>
      </c>
      <c r="I261" s="75">
        <v>0</v>
      </c>
      <c r="J261" s="75">
        <v>20.399999999999999</v>
      </c>
      <c r="K261" s="76">
        <v>51.415951</v>
      </c>
    </row>
    <row r="262" spans="1:11" ht="12.75" customHeight="1" x14ac:dyDescent="0.2">
      <c r="A262" s="55" t="s">
        <v>41</v>
      </c>
      <c r="B262" s="55" t="s">
        <v>3586</v>
      </c>
      <c r="C262" s="55" t="s">
        <v>1636</v>
      </c>
      <c r="D262" s="55" t="s">
        <v>1222</v>
      </c>
      <c r="E262" s="56">
        <v>2</v>
      </c>
      <c r="F262" s="74">
        <v>35883</v>
      </c>
      <c r="G262" s="74">
        <v>2</v>
      </c>
      <c r="H262" s="74">
        <v>35883</v>
      </c>
      <c r="I262" s="75">
        <v>11.124000000000001</v>
      </c>
      <c r="J262" s="75">
        <v>11.124000000000001</v>
      </c>
      <c r="K262" s="76">
        <v>23.168883000000001</v>
      </c>
    </row>
    <row r="263" spans="1:11" ht="12.75" customHeight="1" x14ac:dyDescent="0.2">
      <c r="A263" s="55" t="s">
        <v>41</v>
      </c>
      <c r="B263" s="55" t="s">
        <v>3587</v>
      </c>
      <c r="C263" s="55" t="s">
        <v>1636</v>
      </c>
      <c r="D263" s="55" t="s">
        <v>1223</v>
      </c>
      <c r="E263" s="56">
        <v>3</v>
      </c>
      <c r="F263" s="74">
        <v>36686</v>
      </c>
      <c r="G263" s="74">
        <v>3</v>
      </c>
      <c r="H263" s="74">
        <v>36686</v>
      </c>
      <c r="I263" s="75">
        <v>5.0199999999999996</v>
      </c>
      <c r="J263" s="75">
        <v>5.0199999999999996</v>
      </c>
      <c r="K263" s="76">
        <v>16.573819</v>
      </c>
    </row>
    <row r="264" spans="1:11" ht="12.75" customHeight="1" x14ac:dyDescent="0.2">
      <c r="A264" s="55" t="s">
        <v>41</v>
      </c>
      <c r="B264" s="55" t="s">
        <v>3588</v>
      </c>
      <c r="C264" s="55" t="s">
        <v>1636</v>
      </c>
      <c r="D264" s="55" t="s">
        <v>1224</v>
      </c>
      <c r="E264" s="56">
        <v>4</v>
      </c>
      <c r="F264" s="74">
        <v>30655</v>
      </c>
      <c r="G264" s="74">
        <v>4</v>
      </c>
      <c r="H264" s="74">
        <v>30655</v>
      </c>
      <c r="I264" s="75">
        <v>40</v>
      </c>
      <c r="J264" s="75">
        <v>40</v>
      </c>
      <c r="K264" s="76">
        <v>16.477302000000002</v>
      </c>
    </row>
    <row r="265" spans="1:11" ht="12.75" customHeight="1" x14ac:dyDescent="0.2">
      <c r="A265" s="55" t="s">
        <v>41</v>
      </c>
      <c r="B265" s="55" t="s">
        <v>3589</v>
      </c>
      <c r="C265" s="55" t="s">
        <v>1636</v>
      </c>
      <c r="D265" s="55" t="s">
        <v>1225</v>
      </c>
      <c r="E265" s="56">
        <v>5</v>
      </c>
      <c r="F265" s="74">
        <v>34548</v>
      </c>
      <c r="G265" s="74">
        <v>5</v>
      </c>
      <c r="H265" s="74">
        <v>34548</v>
      </c>
      <c r="I265" s="75">
        <v>5.24</v>
      </c>
      <c r="J265" s="75">
        <v>5.24</v>
      </c>
      <c r="K265" s="76">
        <v>18.367467000000001</v>
      </c>
    </row>
    <row r="266" spans="1:11" ht="12.75" customHeight="1" x14ac:dyDescent="0.2">
      <c r="A266" s="55" t="s">
        <v>41</v>
      </c>
      <c r="B266" s="55" t="s">
        <v>3590</v>
      </c>
      <c r="C266" s="55" t="s">
        <v>1636</v>
      </c>
      <c r="D266" s="55" t="s">
        <v>1226</v>
      </c>
      <c r="E266" s="56">
        <v>5</v>
      </c>
      <c r="F266" s="74">
        <v>35541</v>
      </c>
      <c r="G266" s="74">
        <v>5</v>
      </c>
      <c r="H266" s="74">
        <v>35541</v>
      </c>
      <c r="I266" s="75">
        <v>5.5</v>
      </c>
      <c r="J266" s="75">
        <v>5.5</v>
      </c>
      <c r="K266" s="76">
        <v>18.701253000000001</v>
      </c>
    </row>
    <row r="267" spans="1:11" ht="12.75" customHeight="1" x14ac:dyDescent="0.2">
      <c r="A267" s="55" t="s">
        <v>41</v>
      </c>
      <c r="B267" s="55" t="s">
        <v>3591</v>
      </c>
      <c r="C267" s="55" t="s">
        <v>1636</v>
      </c>
      <c r="D267" s="55" t="s">
        <v>1227</v>
      </c>
      <c r="E267" s="56">
        <v>2</v>
      </c>
      <c r="F267" s="74">
        <v>21193</v>
      </c>
      <c r="G267" s="74">
        <v>2</v>
      </c>
      <c r="H267" s="74">
        <v>21193</v>
      </c>
      <c r="I267" s="75">
        <v>5</v>
      </c>
      <c r="J267" s="75">
        <v>5</v>
      </c>
      <c r="K267" s="76">
        <v>14.126844999999999</v>
      </c>
    </row>
    <row r="268" spans="1:11" ht="12.75" customHeight="1" x14ac:dyDescent="0.2">
      <c r="A268" s="55" t="s">
        <v>41</v>
      </c>
      <c r="B268" s="55" t="s">
        <v>3592</v>
      </c>
      <c r="C268" s="55" t="s">
        <v>1636</v>
      </c>
      <c r="D268" s="55" t="s">
        <v>479</v>
      </c>
      <c r="E268" s="56">
        <v>8</v>
      </c>
      <c r="F268" s="74">
        <v>66783</v>
      </c>
      <c r="G268" s="74">
        <v>8</v>
      </c>
      <c r="H268" s="74">
        <v>66783</v>
      </c>
      <c r="I268" s="75">
        <v>9.7880000000000003</v>
      </c>
      <c r="J268" s="75">
        <v>22.288</v>
      </c>
      <c r="K268" s="76">
        <v>40.645977000000002</v>
      </c>
    </row>
    <row r="269" spans="1:11" ht="12.75" customHeight="1" x14ac:dyDescent="0.2">
      <c r="A269" s="55" t="s">
        <v>41</v>
      </c>
      <c r="B269" s="55" t="s">
        <v>3593</v>
      </c>
      <c r="C269" s="55" t="s">
        <v>1636</v>
      </c>
      <c r="D269" s="55" t="s">
        <v>1228</v>
      </c>
      <c r="E269" s="56">
        <v>4</v>
      </c>
      <c r="F269" s="74">
        <v>24633</v>
      </c>
      <c r="G269" s="74">
        <v>4</v>
      </c>
      <c r="H269" s="74">
        <v>24633</v>
      </c>
      <c r="I269" s="75">
        <v>5</v>
      </c>
      <c r="J269" s="75">
        <v>5</v>
      </c>
      <c r="K269" s="76">
        <v>14.091881000000001</v>
      </c>
    </row>
    <row r="270" spans="1:11" ht="12.75" customHeight="1" x14ac:dyDescent="0.2">
      <c r="A270" s="55" t="s">
        <v>41</v>
      </c>
      <c r="B270" s="55" t="s">
        <v>3594</v>
      </c>
      <c r="C270" s="55" t="s">
        <v>1636</v>
      </c>
      <c r="D270" s="55" t="s">
        <v>1229</v>
      </c>
      <c r="E270" s="56">
        <v>6</v>
      </c>
      <c r="F270" s="74">
        <v>30411</v>
      </c>
      <c r="G270" s="74">
        <v>6</v>
      </c>
      <c r="H270" s="74">
        <v>30411</v>
      </c>
      <c r="I270" s="75">
        <v>6.04</v>
      </c>
      <c r="J270" s="75">
        <v>6.04</v>
      </c>
      <c r="K270" s="76">
        <v>19.108411</v>
      </c>
    </row>
    <row r="271" spans="1:11" ht="12.75" customHeight="1" x14ac:dyDescent="0.2">
      <c r="A271" s="55" t="s">
        <v>41</v>
      </c>
      <c r="B271" s="55" t="s">
        <v>3595</v>
      </c>
      <c r="C271" s="55" t="s">
        <v>1636</v>
      </c>
      <c r="D271" s="55" t="s">
        <v>73</v>
      </c>
      <c r="E271" s="56">
        <v>3</v>
      </c>
      <c r="F271" s="74">
        <v>30603</v>
      </c>
      <c r="G271" s="74">
        <v>3</v>
      </c>
      <c r="H271" s="74">
        <v>30603</v>
      </c>
      <c r="I271" s="75">
        <v>6.17</v>
      </c>
      <c r="J271" s="75">
        <v>6.17</v>
      </c>
      <c r="K271" s="76">
        <v>14.597066</v>
      </c>
    </row>
    <row r="272" spans="1:11" ht="12.75" customHeight="1" x14ac:dyDescent="0.2">
      <c r="A272" s="55" t="s">
        <v>41</v>
      </c>
      <c r="B272" s="55" t="s">
        <v>3596</v>
      </c>
      <c r="C272" s="55" t="s">
        <v>1636</v>
      </c>
      <c r="D272" s="55" t="s">
        <v>1230</v>
      </c>
      <c r="E272" s="56">
        <v>5</v>
      </c>
      <c r="F272" s="74">
        <v>108520</v>
      </c>
      <c r="G272" s="74">
        <v>5</v>
      </c>
      <c r="H272" s="74">
        <v>108520</v>
      </c>
      <c r="I272" s="75">
        <v>35.74</v>
      </c>
      <c r="J272" s="75">
        <v>35.74</v>
      </c>
      <c r="K272" s="76">
        <v>89.531851000000003</v>
      </c>
    </row>
    <row r="273" spans="1:11" ht="12.75" customHeight="1" x14ac:dyDescent="0.2">
      <c r="A273" s="55" t="s">
        <v>41</v>
      </c>
      <c r="B273" s="55" t="s">
        <v>3597</v>
      </c>
      <c r="C273" s="55" t="s">
        <v>1636</v>
      </c>
      <c r="D273" s="55" t="s">
        <v>1230</v>
      </c>
      <c r="E273" s="56">
        <v>8</v>
      </c>
      <c r="F273" s="74">
        <v>62237</v>
      </c>
      <c r="G273" s="74">
        <v>8</v>
      </c>
      <c r="H273" s="74">
        <v>62237</v>
      </c>
      <c r="I273" s="75">
        <v>4.76</v>
      </c>
      <c r="J273" s="75">
        <v>14.08</v>
      </c>
      <c r="K273" s="76">
        <v>40.906230000000001</v>
      </c>
    </row>
    <row r="274" spans="1:11" ht="12.75" customHeight="1" x14ac:dyDescent="0.2">
      <c r="A274" s="55" t="s">
        <v>42</v>
      </c>
      <c r="B274" s="55" t="s">
        <v>3598</v>
      </c>
      <c r="C274" s="55" t="s">
        <v>1636</v>
      </c>
      <c r="D274" s="55" t="s">
        <v>1680</v>
      </c>
      <c r="E274" s="56">
        <v>2</v>
      </c>
      <c r="F274" s="74">
        <v>25878</v>
      </c>
      <c r="G274" s="74">
        <v>2</v>
      </c>
      <c r="H274" s="74">
        <v>25878</v>
      </c>
      <c r="I274" s="75">
        <v>10.45</v>
      </c>
      <c r="J274" s="75">
        <v>10.45</v>
      </c>
      <c r="K274" s="76">
        <v>18.593026999999999</v>
      </c>
    </row>
    <row r="275" spans="1:11" ht="12.75" customHeight="1" x14ac:dyDescent="0.2">
      <c r="A275" s="55" t="s">
        <v>42</v>
      </c>
      <c r="B275" s="55" t="s">
        <v>3599</v>
      </c>
      <c r="C275" s="55" t="s">
        <v>1636</v>
      </c>
      <c r="D275" s="55" t="s">
        <v>1231</v>
      </c>
      <c r="E275" s="56">
        <v>1</v>
      </c>
      <c r="F275" s="74">
        <v>20130</v>
      </c>
      <c r="G275" s="74">
        <v>1</v>
      </c>
      <c r="H275" s="74">
        <v>20130</v>
      </c>
      <c r="I275" s="75">
        <v>7</v>
      </c>
      <c r="J275" s="75">
        <v>7</v>
      </c>
      <c r="K275" s="76">
        <v>12.57123</v>
      </c>
    </row>
    <row r="276" spans="1:11" ht="12.75" customHeight="1" x14ac:dyDescent="0.2">
      <c r="A276" s="55" t="s">
        <v>42</v>
      </c>
      <c r="B276" s="55" t="s">
        <v>3600</v>
      </c>
      <c r="C276" s="55" t="s">
        <v>1636</v>
      </c>
      <c r="D276" s="55" t="s">
        <v>1232</v>
      </c>
      <c r="E276" s="56">
        <v>2</v>
      </c>
      <c r="F276" s="74">
        <v>21915</v>
      </c>
      <c r="G276" s="74">
        <v>2</v>
      </c>
      <c r="H276" s="74">
        <v>21915</v>
      </c>
      <c r="I276" s="75">
        <v>5</v>
      </c>
      <c r="J276" s="75">
        <v>5</v>
      </c>
      <c r="K276" s="76">
        <v>13.421184</v>
      </c>
    </row>
    <row r="277" spans="1:11" ht="12.75" customHeight="1" x14ac:dyDescent="0.2">
      <c r="A277" s="55" t="s">
        <v>42</v>
      </c>
      <c r="B277" s="55" t="s">
        <v>3601</v>
      </c>
      <c r="C277" s="55" t="s">
        <v>1636</v>
      </c>
      <c r="D277" s="55" t="s">
        <v>1720</v>
      </c>
      <c r="E277" s="56">
        <v>5</v>
      </c>
      <c r="F277" s="74">
        <v>45448</v>
      </c>
      <c r="G277" s="74">
        <v>5</v>
      </c>
      <c r="H277" s="74">
        <v>45448</v>
      </c>
      <c r="I277" s="75">
        <v>4</v>
      </c>
      <c r="J277" s="75">
        <v>5.88</v>
      </c>
      <c r="K277" s="76">
        <v>30.186709</v>
      </c>
    </row>
    <row r="278" spans="1:11" ht="12.75" customHeight="1" x14ac:dyDescent="0.2">
      <c r="A278" s="55" t="s">
        <v>42</v>
      </c>
      <c r="B278" s="55" t="s">
        <v>3602</v>
      </c>
      <c r="C278" s="55" t="s">
        <v>1636</v>
      </c>
      <c r="D278" s="55" t="s">
        <v>536</v>
      </c>
      <c r="E278" s="56">
        <v>31</v>
      </c>
      <c r="F278" s="74">
        <v>289963</v>
      </c>
      <c r="G278" s="74">
        <v>31</v>
      </c>
      <c r="H278" s="74">
        <v>289963</v>
      </c>
      <c r="I278" s="75">
        <v>79.349999999999994</v>
      </c>
      <c r="J278" s="75">
        <v>79.349999999999994</v>
      </c>
      <c r="K278" s="76">
        <v>198.34720300000001</v>
      </c>
    </row>
    <row r="279" spans="1:11" ht="12.75" customHeight="1" x14ac:dyDescent="0.2">
      <c r="A279" s="55" t="s">
        <v>42</v>
      </c>
      <c r="B279" s="55" t="s">
        <v>3603</v>
      </c>
      <c r="C279" s="55" t="s">
        <v>1636</v>
      </c>
      <c r="D279" s="55" t="s">
        <v>642</v>
      </c>
      <c r="E279" s="56">
        <v>4</v>
      </c>
      <c r="F279" s="74">
        <v>97360</v>
      </c>
      <c r="G279" s="74">
        <v>4</v>
      </c>
      <c r="H279" s="74">
        <v>97360</v>
      </c>
      <c r="I279" s="75">
        <v>5</v>
      </c>
      <c r="J279" s="75">
        <v>20</v>
      </c>
      <c r="K279" s="76">
        <v>65.599486999999996</v>
      </c>
    </row>
    <row r="280" spans="1:11" ht="12.75" customHeight="1" x14ac:dyDescent="0.2">
      <c r="A280" s="55" t="s">
        <v>42</v>
      </c>
      <c r="B280" s="55" t="s">
        <v>3604</v>
      </c>
      <c r="C280" s="55" t="s">
        <v>1636</v>
      </c>
      <c r="D280" s="55" t="s">
        <v>1233</v>
      </c>
      <c r="E280" s="56">
        <v>3</v>
      </c>
      <c r="F280" s="74">
        <v>37958</v>
      </c>
      <c r="G280" s="74">
        <v>3</v>
      </c>
      <c r="H280" s="74">
        <v>37958</v>
      </c>
      <c r="I280" s="75">
        <v>9.2799999999999994</v>
      </c>
      <c r="J280" s="75">
        <v>9.2799999999999994</v>
      </c>
      <c r="K280" s="76">
        <v>24.706118</v>
      </c>
    </row>
    <row r="281" spans="1:11" ht="12.75" customHeight="1" x14ac:dyDescent="0.2">
      <c r="A281" s="55" t="s">
        <v>42</v>
      </c>
      <c r="B281" s="55" t="s">
        <v>3605</v>
      </c>
      <c r="C281" s="55" t="s">
        <v>1636</v>
      </c>
      <c r="D281" s="55" t="s">
        <v>1234</v>
      </c>
      <c r="E281" s="56">
        <v>3</v>
      </c>
      <c r="F281" s="74">
        <v>81493</v>
      </c>
      <c r="G281" s="74">
        <v>3</v>
      </c>
      <c r="H281" s="74">
        <v>81493</v>
      </c>
      <c r="I281" s="75">
        <v>10</v>
      </c>
      <c r="J281" s="75">
        <v>10</v>
      </c>
      <c r="K281" s="76">
        <v>52.925237000000003</v>
      </c>
    </row>
    <row r="282" spans="1:11" ht="12.75" customHeight="1" x14ac:dyDescent="0.2">
      <c r="A282" s="55" t="s">
        <v>42</v>
      </c>
      <c r="B282" s="55" t="s">
        <v>3606</v>
      </c>
      <c r="C282" s="55" t="s">
        <v>1636</v>
      </c>
      <c r="D282" s="55" t="s">
        <v>536</v>
      </c>
      <c r="E282" s="56">
        <v>3</v>
      </c>
      <c r="F282" s="74">
        <v>18757</v>
      </c>
      <c r="G282" s="74">
        <v>3</v>
      </c>
      <c r="H282" s="74">
        <v>18757</v>
      </c>
      <c r="I282" s="75">
        <v>0</v>
      </c>
      <c r="J282" s="75">
        <v>8.5</v>
      </c>
      <c r="K282" s="76">
        <v>11.546427</v>
      </c>
    </row>
    <row r="283" spans="1:11" ht="12.75" customHeight="1" x14ac:dyDescent="0.2">
      <c r="A283" s="55" t="s">
        <v>42</v>
      </c>
      <c r="B283" s="55" t="s">
        <v>3607</v>
      </c>
      <c r="C283" s="55" t="s">
        <v>1636</v>
      </c>
      <c r="D283" s="55" t="s">
        <v>1235</v>
      </c>
      <c r="E283" s="56">
        <v>1</v>
      </c>
      <c r="F283" s="74">
        <v>32382</v>
      </c>
      <c r="G283" s="74">
        <v>1</v>
      </c>
      <c r="H283" s="74">
        <v>32382</v>
      </c>
      <c r="I283" s="75">
        <v>5</v>
      </c>
      <c r="J283" s="75">
        <v>5</v>
      </c>
      <c r="K283" s="76">
        <v>21.418814999999999</v>
      </c>
    </row>
    <row r="284" spans="1:11" ht="12.75" customHeight="1" x14ac:dyDescent="0.2">
      <c r="A284" s="55" t="s">
        <v>42</v>
      </c>
      <c r="B284" s="55" t="s">
        <v>3608</v>
      </c>
      <c r="C284" s="55" t="s">
        <v>1636</v>
      </c>
      <c r="D284" s="55" t="s">
        <v>1236</v>
      </c>
      <c r="E284" s="56">
        <v>1</v>
      </c>
      <c r="F284" s="74">
        <v>19127</v>
      </c>
      <c r="G284" s="74">
        <v>1</v>
      </c>
      <c r="H284" s="74">
        <v>19127</v>
      </c>
      <c r="I284" s="75">
        <v>5</v>
      </c>
      <c r="J284" s="75">
        <v>5</v>
      </c>
      <c r="K284" s="76">
        <v>12.154498</v>
      </c>
    </row>
    <row r="285" spans="1:11" ht="12.75" customHeight="1" x14ac:dyDescent="0.2">
      <c r="A285" s="55" t="s">
        <v>42</v>
      </c>
      <c r="B285" s="55" t="s">
        <v>3609</v>
      </c>
      <c r="C285" s="55" t="s">
        <v>1636</v>
      </c>
      <c r="D285" s="55" t="s">
        <v>1237</v>
      </c>
      <c r="E285" s="56">
        <v>2</v>
      </c>
      <c r="F285" s="74">
        <v>85218</v>
      </c>
      <c r="G285" s="74">
        <v>2</v>
      </c>
      <c r="H285" s="74">
        <v>85218</v>
      </c>
      <c r="I285" s="75">
        <v>10.4</v>
      </c>
      <c r="J285" s="75">
        <v>10.4</v>
      </c>
      <c r="K285" s="76">
        <v>54.063657999999997</v>
      </c>
    </row>
    <row r="286" spans="1:11" ht="12.75" customHeight="1" x14ac:dyDescent="0.2">
      <c r="A286" s="55" t="s">
        <v>42</v>
      </c>
      <c r="B286" s="55" t="s">
        <v>3610</v>
      </c>
      <c r="C286" s="55" t="s">
        <v>1636</v>
      </c>
      <c r="D286" s="55" t="s">
        <v>542</v>
      </c>
      <c r="E286" s="56">
        <v>15</v>
      </c>
      <c r="F286" s="74">
        <v>355498</v>
      </c>
      <c r="G286" s="74">
        <v>16</v>
      </c>
      <c r="H286" s="74">
        <v>364912</v>
      </c>
      <c r="I286" s="75">
        <v>48.17</v>
      </c>
      <c r="J286" s="75">
        <v>55</v>
      </c>
      <c r="K286" s="76">
        <v>266.73766699999999</v>
      </c>
    </row>
    <row r="287" spans="1:11" ht="12.75" customHeight="1" x14ac:dyDescent="0.2">
      <c r="A287" s="55" t="s">
        <v>42</v>
      </c>
      <c r="B287" s="55" t="s">
        <v>3611</v>
      </c>
      <c r="C287" s="55" t="s">
        <v>1636</v>
      </c>
      <c r="D287" s="55" t="s">
        <v>542</v>
      </c>
      <c r="E287" s="56">
        <v>2</v>
      </c>
      <c r="F287" s="74">
        <v>30807</v>
      </c>
      <c r="G287" s="74">
        <v>2</v>
      </c>
      <c r="H287" s="74">
        <v>30807</v>
      </c>
      <c r="I287" s="75">
        <v>5</v>
      </c>
      <c r="J287" s="75">
        <v>5</v>
      </c>
      <c r="K287" s="76">
        <v>24.333064</v>
      </c>
    </row>
    <row r="288" spans="1:11" ht="12.75" customHeight="1" x14ac:dyDescent="0.2">
      <c r="A288" s="55" t="s">
        <v>42</v>
      </c>
      <c r="B288" s="55" t="s">
        <v>3612</v>
      </c>
      <c r="C288" s="55" t="s">
        <v>1636</v>
      </c>
      <c r="D288" s="55" t="s">
        <v>540</v>
      </c>
      <c r="E288" s="56">
        <v>3</v>
      </c>
      <c r="F288" s="74">
        <v>178796</v>
      </c>
      <c r="G288" s="74">
        <v>3</v>
      </c>
      <c r="H288" s="74">
        <v>178796</v>
      </c>
      <c r="I288" s="75">
        <v>0</v>
      </c>
      <c r="J288" s="75">
        <v>47</v>
      </c>
      <c r="K288" s="76">
        <v>143.19403600000001</v>
      </c>
    </row>
    <row r="289" spans="1:11" ht="12.75" customHeight="1" x14ac:dyDescent="0.2">
      <c r="A289" s="55" t="s">
        <v>42</v>
      </c>
      <c r="B289" s="55" t="s">
        <v>3613</v>
      </c>
      <c r="C289" s="55" t="s">
        <v>1636</v>
      </c>
      <c r="D289" s="55" t="s">
        <v>540</v>
      </c>
      <c r="E289" s="56">
        <v>4</v>
      </c>
      <c r="F289" s="74">
        <v>32046</v>
      </c>
      <c r="G289" s="74">
        <v>4</v>
      </c>
      <c r="H289" s="74">
        <v>32046</v>
      </c>
      <c r="I289" s="75">
        <v>6</v>
      </c>
      <c r="J289" s="75">
        <v>6</v>
      </c>
      <c r="K289" s="76">
        <v>20.274598000000001</v>
      </c>
    </row>
    <row r="290" spans="1:11" ht="12.75" customHeight="1" x14ac:dyDescent="0.2">
      <c r="A290" s="55" t="s">
        <v>43</v>
      </c>
      <c r="B290" s="55" t="s">
        <v>3614</v>
      </c>
      <c r="C290" s="55" t="s">
        <v>1636</v>
      </c>
      <c r="D290" s="55" t="s">
        <v>1239</v>
      </c>
      <c r="E290" s="56">
        <v>2</v>
      </c>
      <c r="F290" s="74">
        <v>19036</v>
      </c>
      <c r="G290" s="74">
        <v>2</v>
      </c>
      <c r="H290" s="74">
        <v>19036</v>
      </c>
      <c r="I290" s="75">
        <v>5.0599999999999996</v>
      </c>
      <c r="J290" s="75">
        <v>5.0599999999999996</v>
      </c>
      <c r="K290" s="76">
        <v>11.290713999999999</v>
      </c>
    </row>
    <row r="291" spans="1:11" ht="12.75" customHeight="1" x14ac:dyDescent="0.2">
      <c r="A291" s="55" t="s">
        <v>43</v>
      </c>
      <c r="B291" s="55" t="s">
        <v>3615</v>
      </c>
      <c r="C291" s="55" t="s">
        <v>1636</v>
      </c>
      <c r="D291" s="55" t="s">
        <v>1240</v>
      </c>
      <c r="E291" s="56">
        <v>3</v>
      </c>
      <c r="F291" s="74">
        <v>14209</v>
      </c>
      <c r="G291" s="74">
        <v>3</v>
      </c>
      <c r="H291" s="74">
        <v>14209</v>
      </c>
      <c r="I291" s="75">
        <v>5.01</v>
      </c>
      <c r="J291" s="75">
        <v>5.01</v>
      </c>
      <c r="K291" s="76">
        <v>8.9470349999999996</v>
      </c>
    </row>
    <row r="292" spans="1:11" ht="12.75" customHeight="1" x14ac:dyDescent="0.2">
      <c r="A292" s="55" t="s">
        <v>43</v>
      </c>
      <c r="B292" s="55" t="s">
        <v>3616</v>
      </c>
      <c r="C292" s="55" t="s">
        <v>1636</v>
      </c>
      <c r="D292" s="55" t="s">
        <v>990</v>
      </c>
      <c r="E292" s="56">
        <v>3</v>
      </c>
      <c r="F292" s="74">
        <v>35156</v>
      </c>
      <c r="G292" s="74">
        <v>3</v>
      </c>
      <c r="H292" s="74">
        <v>35156</v>
      </c>
      <c r="I292" s="75">
        <v>6.89</v>
      </c>
      <c r="J292" s="75">
        <v>6.89</v>
      </c>
      <c r="K292" s="76">
        <v>21.897065000000001</v>
      </c>
    </row>
    <row r="293" spans="1:11" ht="12.75" customHeight="1" x14ac:dyDescent="0.2">
      <c r="A293" s="55" t="s">
        <v>43</v>
      </c>
      <c r="B293" s="55" t="s">
        <v>3617</v>
      </c>
      <c r="C293" s="55" t="s">
        <v>1636</v>
      </c>
      <c r="D293" s="55" t="s">
        <v>99</v>
      </c>
      <c r="E293" s="56">
        <v>4</v>
      </c>
      <c r="F293" s="74">
        <v>35172</v>
      </c>
      <c r="G293" s="74">
        <v>4</v>
      </c>
      <c r="H293" s="74">
        <v>35172</v>
      </c>
      <c r="I293" s="75">
        <v>10</v>
      </c>
      <c r="J293" s="75">
        <v>10</v>
      </c>
      <c r="K293" s="76">
        <v>25.276159</v>
      </c>
    </row>
    <row r="294" spans="1:11" ht="12.75" customHeight="1" x14ac:dyDescent="0.2">
      <c r="A294" s="55" t="s">
        <v>43</v>
      </c>
      <c r="B294" s="55" t="s">
        <v>3618</v>
      </c>
      <c r="C294" s="55" t="s">
        <v>1636</v>
      </c>
      <c r="D294" s="55" t="s">
        <v>1238</v>
      </c>
      <c r="E294" s="56">
        <v>2</v>
      </c>
      <c r="F294" s="74">
        <v>83313</v>
      </c>
      <c r="G294" s="74">
        <v>2</v>
      </c>
      <c r="H294" s="74">
        <v>83313</v>
      </c>
      <c r="I294" s="75">
        <v>34.11</v>
      </c>
      <c r="J294" s="75">
        <v>34.11</v>
      </c>
      <c r="K294" s="76">
        <v>60.742471000000002</v>
      </c>
    </row>
    <row r="295" spans="1:11" ht="12.75" customHeight="1" x14ac:dyDescent="0.2">
      <c r="A295" s="55" t="s">
        <v>43</v>
      </c>
      <c r="B295" s="55" t="s">
        <v>3619</v>
      </c>
      <c r="C295" s="55" t="s">
        <v>1636</v>
      </c>
      <c r="D295" s="55" t="s">
        <v>1241</v>
      </c>
      <c r="E295" s="56">
        <v>4</v>
      </c>
      <c r="F295" s="74">
        <v>14806</v>
      </c>
      <c r="G295" s="74">
        <v>4</v>
      </c>
      <c r="H295" s="74">
        <v>14806</v>
      </c>
      <c r="I295" s="75">
        <v>7.62</v>
      </c>
      <c r="J295" s="75">
        <v>7.62</v>
      </c>
      <c r="K295" s="76">
        <v>10.899153</v>
      </c>
    </row>
    <row r="296" spans="1:11" ht="12.75" customHeight="1" x14ac:dyDescent="0.2">
      <c r="A296" s="55" t="s">
        <v>43</v>
      </c>
      <c r="B296" s="55" t="s">
        <v>3620</v>
      </c>
      <c r="C296" s="55" t="s">
        <v>1636</v>
      </c>
      <c r="D296" s="55" t="s">
        <v>1242</v>
      </c>
      <c r="E296" s="56">
        <v>3</v>
      </c>
      <c r="F296" s="74">
        <v>18179</v>
      </c>
      <c r="G296" s="74">
        <v>3</v>
      </c>
      <c r="H296" s="74">
        <v>18179</v>
      </c>
      <c r="I296" s="75">
        <v>7.21</v>
      </c>
      <c r="J296" s="75">
        <v>7.21</v>
      </c>
      <c r="K296" s="76">
        <v>11.704005</v>
      </c>
    </row>
    <row r="297" spans="1:11" ht="12.75" customHeight="1" x14ac:dyDescent="0.2">
      <c r="A297" s="55" t="s">
        <v>43</v>
      </c>
      <c r="B297" s="55" t="s">
        <v>3621</v>
      </c>
      <c r="C297" s="55" t="s">
        <v>1636</v>
      </c>
      <c r="D297" s="55" t="s">
        <v>1243</v>
      </c>
      <c r="E297" s="56">
        <v>3</v>
      </c>
      <c r="F297" s="74">
        <v>16515</v>
      </c>
      <c r="G297" s="74">
        <v>3</v>
      </c>
      <c r="H297" s="74">
        <v>16515</v>
      </c>
      <c r="I297" s="75">
        <v>5.32</v>
      </c>
      <c r="J297" s="75">
        <v>5.32</v>
      </c>
      <c r="K297" s="76">
        <v>10.575979</v>
      </c>
    </row>
    <row r="298" spans="1:11" ht="12.75" customHeight="1" x14ac:dyDescent="0.2">
      <c r="A298" s="55" t="s">
        <v>43</v>
      </c>
      <c r="B298" s="55" t="s">
        <v>3622</v>
      </c>
      <c r="C298" s="55" t="s">
        <v>1636</v>
      </c>
      <c r="D298" s="55" t="s">
        <v>652</v>
      </c>
      <c r="E298" s="56">
        <v>3</v>
      </c>
      <c r="F298" s="74">
        <v>8666</v>
      </c>
      <c r="G298" s="74">
        <v>3</v>
      </c>
      <c r="H298" s="74">
        <v>8666</v>
      </c>
      <c r="I298" s="75">
        <v>9.07</v>
      </c>
      <c r="J298" s="75">
        <v>9.07</v>
      </c>
      <c r="K298" s="76">
        <v>10.553110999999999</v>
      </c>
    </row>
    <row r="299" spans="1:11" ht="12.75" customHeight="1" x14ac:dyDescent="0.2">
      <c r="A299" s="55" t="s">
        <v>43</v>
      </c>
      <c r="B299" s="55" t="s">
        <v>3623</v>
      </c>
      <c r="C299" s="55" t="s">
        <v>1636</v>
      </c>
      <c r="D299" s="55" t="s">
        <v>1244</v>
      </c>
      <c r="E299" s="56">
        <v>3</v>
      </c>
      <c r="F299" s="74">
        <v>9485</v>
      </c>
      <c r="G299" s="74">
        <v>3</v>
      </c>
      <c r="H299" s="74">
        <v>9485</v>
      </c>
      <c r="I299" s="75">
        <v>5.35</v>
      </c>
      <c r="J299" s="75">
        <v>5.35</v>
      </c>
      <c r="K299" s="76">
        <v>8.7793829999999993</v>
      </c>
    </row>
    <row r="300" spans="1:11" ht="12.75" customHeight="1" x14ac:dyDescent="0.2">
      <c r="A300" s="55" t="s">
        <v>43</v>
      </c>
      <c r="B300" s="55" t="s">
        <v>3624</v>
      </c>
      <c r="C300" s="55" t="s">
        <v>1636</v>
      </c>
      <c r="D300" s="55" t="s">
        <v>1169</v>
      </c>
      <c r="E300" s="56">
        <v>1</v>
      </c>
      <c r="F300" s="74">
        <v>40500</v>
      </c>
      <c r="G300" s="74">
        <v>1</v>
      </c>
      <c r="H300" s="74">
        <v>40500</v>
      </c>
      <c r="I300" s="75">
        <v>5.26</v>
      </c>
      <c r="J300" s="75">
        <v>5.26</v>
      </c>
      <c r="K300" s="76">
        <v>39.726571</v>
      </c>
    </row>
    <row r="301" spans="1:11" ht="12.75" customHeight="1" x14ac:dyDescent="0.2">
      <c r="A301" s="55" t="s">
        <v>43</v>
      </c>
      <c r="B301" s="55" t="s">
        <v>3625</v>
      </c>
      <c r="C301" s="55" t="s">
        <v>1636</v>
      </c>
      <c r="D301" s="55" t="s">
        <v>756</v>
      </c>
      <c r="E301" s="56">
        <v>44</v>
      </c>
      <c r="F301" s="74">
        <v>541374</v>
      </c>
      <c r="G301" s="74">
        <v>44</v>
      </c>
      <c r="H301" s="74">
        <v>541374</v>
      </c>
      <c r="I301" s="75">
        <v>5.1100000000000003</v>
      </c>
      <c r="J301" s="75">
        <v>5.1100000000000003</v>
      </c>
      <c r="K301" s="76">
        <v>415.41717799999998</v>
      </c>
    </row>
    <row r="302" spans="1:11" ht="12.75" customHeight="1" x14ac:dyDescent="0.2">
      <c r="A302" s="55" t="s">
        <v>43</v>
      </c>
      <c r="B302" s="55" t="s">
        <v>3626</v>
      </c>
      <c r="C302" s="55" t="s">
        <v>1636</v>
      </c>
      <c r="D302" s="55" t="s">
        <v>1244</v>
      </c>
      <c r="E302" s="56">
        <v>3</v>
      </c>
      <c r="F302" s="74">
        <v>25937</v>
      </c>
      <c r="G302" s="74">
        <v>3</v>
      </c>
      <c r="H302" s="74">
        <v>25937</v>
      </c>
      <c r="I302" s="75">
        <v>8.57</v>
      </c>
      <c r="J302" s="75">
        <v>8.57</v>
      </c>
      <c r="K302" s="76">
        <v>15.818566000000001</v>
      </c>
    </row>
    <row r="303" spans="1:11" ht="12.75" customHeight="1" x14ac:dyDescent="0.2">
      <c r="A303" s="55" t="s">
        <v>43</v>
      </c>
      <c r="B303" s="55" t="s">
        <v>3627</v>
      </c>
      <c r="C303" s="55" t="s">
        <v>1636</v>
      </c>
      <c r="D303" s="55" t="s">
        <v>1245</v>
      </c>
      <c r="E303" s="56">
        <v>2</v>
      </c>
      <c r="F303" s="74">
        <v>23892</v>
      </c>
      <c r="G303" s="74">
        <v>2</v>
      </c>
      <c r="H303" s="74">
        <v>23892</v>
      </c>
      <c r="I303" s="75">
        <v>5.24</v>
      </c>
      <c r="J303" s="75">
        <v>5.24</v>
      </c>
      <c r="K303" s="76">
        <v>14.411118</v>
      </c>
    </row>
    <row r="304" spans="1:11" ht="12.75" customHeight="1" x14ac:dyDescent="0.2">
      <c r="A304" s="55" t="s">
        <v>43</v>
      </c>
      <c r="B304" s="55" t="s">
        <v>3628</v>
      </c>
      <c r="C304" s="55" t="s">
        <v>1636</v>
      </c>
      <c r="D304" s="55" t="s">
        <v>1246</v>
      </c>
      <c r="E304" s="56">
        <v>3</v>
      </c>
      <c r="F304" s="74">
        <v>22769</v>
      </c>
      <c r="G304" s="74">
        <v>3</v>
      </c>
      <c r="H304" s="74">
        <v>22769</v>
      </c>
      <c r="I304" s="75">
        <v>8.9600000000000009</v>
      </c>
      <c r="J304" s="75">
        <v>8.9600000000000009</v>
      </c>
      <c r="K304" s="76">
        <v>14.357004999999999</v>
      </c>
    </row>
    <row r="305" spans="1:11" ht="12.75" customHeight="1" x14ac:dyDescent="0.2">
      <c r="A305" s="55" t="s">
        <v>43</v>
      </c>
      <c r="B305" s="55" t="s">
        <v>3629</v>
      </c>
      <c r="C305" s="55" t="s">
        <v>1636</v>
      </c>
      <c r="D305" s="55" t="s">
        <v>1247</v>
      </c>
      <c r="E305" s="56">
        <v>2</v>
      </c>
      <c r="F305" s="74">
        <v>21466</v>
      </c>
      <c r="G305" s="74">
        <v>2</v>
      </c>
      <c r="H305" s="74">
        <v>21466</v>
      </c>
      <c r="I305" s="75">
        <v>8.59</v>
      </c>
      <c r="J305" s="75">
        <v>8.59</v>
      </c>
      <c r="K305" s="76">
        <v>13.721997999999999</v>
      </c>
    </row>
    <row r="306" spans="1:11" ht="12.75" customHeight="1" x14ac:dyDescent="0.2">
      <c r="A306" s="55" t="s">
        <v>43</v>
      </c>
      <c r="B306" s="55" t="s">
        <v>3630</v>
      </c>
      <c r="C306" s="55" t="s">
        <v>1636</v>
      </c>
      <c r="D306" s="55" t="s">
        <v>1169</v>
      </c>
      <c r="E306" s="56">
        <v>5</v>
      </c>
      <c r="F306" s="74">
        <v>34342</v>
      </c>
      <c r="G306" s="74">
        <v>5</v>
      </c>
      <c r="H306" s="74">
        <v>34342</v>
      </c>
      <c r="I306" s="75">
        <v>6.24</v>
      </c>
      <c r="J306" s="75">
        <v>6.24</v>
      </c>
      <c r="K306" s="76">
        <v>22.176544</v>
      </c>
    </row>
    <row r="307" spans="1:11" ht="12.75" customHeight="1" x14ac:dyDescent="0.2">
      <c r="A307" s="55" t="s">
        <v>43</v>
      </c>
      <c r="B307" s="55" t="s">
        <v>3631</v>
      </c>
      <c r="C307" s="55" t="s">
        <v>1636</v>
      </c>
      <c r="D307" s="55" t="s">
        <v>547</v>
      </c>
      <c r="E307" s="56">
        <v>7</v>
      </c>
      <c r="F307" s="74">
        <v>42651</v>
      </c>
      <c r="G307" s="74">
        <v>7</v>
      </c>
      <c r="H307" s="74">
        <v>42651</v>
      </c>
      <c r="I307" s="75">
        <v>0</v>
      </c>
      <c r="J307" s="75">
        <v>17.170000000000002</v>
      </c>
      <c r="K307" s="76">
        <v>27.977539</v>
      </c>
    </row>
    <row r="308" spans="1:11" ht="12.75" customHeight="1" x14ac:dyDescent="0.2">
      <c r="A308" s="55" t="s">
        <v>43</v>
      </c>
      <c r="B308" s="55" t="s">
        <v>3632</v>
      </c>
      <c r="C308" s="55" t="s">
        <v>1636</v>
      </c>
      <c r="D308" s="55" t="s">
        <v>1723</v>
      </c>
      <c r="E308" s="56">
        <v>2</v>
      </c>
      <c r="F308" s="74">
        <v>78284</v>
      </c>
      <c r="G308" s="74">
        <v>2</v>
      </c>
      <c r="H308" s="74">
        <v>78284</v>
      </c>
      <c r="I308" s="75">
        <v>0</v>
      </c>
      <c r="J308" s="75">
        <v>17.670000000000002</v>
      </c>
      <c r="K308" s="76">
        <v>68.980913999999999</v>
      </c>
    </row>
    <row r="309" spans="1:11" ht="12.75" customHeight="1" x14ac:dyDescent="0.2">
      <c r="A309" s="55" t="s">
        <v>43</v>
      </c>
      <c r="B309" s="55" t="s">
        <v>3633</v>
      </c>
      <c r="C309" s="55" t="s">
        <v>1636</v>
      </c>
      <c r="D309" s="55" t="s">
        <v>1248</v>
      </c>
      <c r="E309" s="56">
        <v>3</v>
      </c>
      <c r="F309" s="74">
        <v>13720</v>
      </c>
      <c r="G309" s="74">
        <v>3</v>
      </c>
      <c r="H309" s="74">
        <v>13720</v>
      </c>
      <c r="I309" s="75">
        <v>7.91</v>
      </c>
      <c r="J309" s="75">
        <v>7.91</v>
      </c>
      <c r="K309" s="76">
        <v>7.9002049999999997</v>
      </c>
    </row>
    <row r="310" spans="1:11" ht="12.75" customHeight="1" x14ac:dyDescent="0.2">
      <c r="A310" s="55" t="s">
        <v>43</v>
      </c>
      <c r="B310" s="55" t="s">
        <v>3634</v>
      </c>
      <c r="C310" s="55" t="s">
        <v>1636</v>
      </c>
      <c r="D310" s="55" t="s">
        <v>1209</v>
      </c>
      <c r="E310" s="56">
        <v>3</v>
      </c>
      <c r="F310" s="74">
        <v>16519</v>
      </c>
      <c r="G310" s="74">
        <v>3</v>
      </c>
      <c r="H310" s="74">
        <v>16519</v>
      </c>
      <c r="I310" s="75">
        <v>5.55</v>
      </c>
      <c r="J310" s="75">
        <v>5.55</v>
      </c>
      <c r="K310" s="76">
        <v>11.688058</v>
      </c>
    </row>
    <row r="311" spans="1:11" ht="12.75" customHeight="1" x14ac:dyDescent="0.2">
      <c r="A311" s="55" t="s">
        <v>43</v>
      </c>
      <c r="B311" s="55" t="s">
        <v>3635</v>
      </c>
      <c r="C311" s="55" t="s">
        <v>1636</v>
      </c>
      <c r="D311" s="55" t="s">
        <v>1249</v>
      </c>
      <c r="E311" s="56">
        <v>2</v>
      </c>
      <c r="F311" s="74">
        <v>34935</v>
      </c>
      <c r="G311" s="74">
        <v>2</v>
      </c>
      <c r="H311" s="74">
        <v>34935</v>
      </c>
      <c r="I311" s="75">
        <v>10</v>
      </c>
      <c r="J311" s="75">
        <v>10</v>
      </c>
      <c r="K311" s="76">
        <v>28.705468</v>
      </c>
    </row>
    <row r="312" spans="1:11" ht="12.75" customHeight="1" x14ac:dyDescent="0.2">
      <c r="A312" s="55" t="s">
        <v>43</v>
      </c>
      <c r="B312" s="55" t="s">
        <v>3636</v>
      </c>
      <c r="C312" s="55" t="s">
        <v>1636</v>
      </c>
      <c r="D312" s="55" t="s">
        <v>1250</v>
      </c>
      <c r="E312" s="56">
        <v>4</v>
      </c>
      <c r="F312" s="74">
        <v>19485</v>
      </c>
      <c r="G312" s="74">
        <v>4</v>
      </c>
      <c r="H312" s="74">
        <v>19485</v>
      </c>
      <c r="I312" s="75">
        <v>5.5</v>
      </c>
      <c r="J312" s="75">
        <v>5.5</v>
      </c>
      <c r="K312" s="76">
        <v>12.186413999999999</v>
      </c>
    </row>
    <row r="313" spans="1:11" ht="12.75" customHeight="1" x14ac:dyDescent="0.2">
      <c r="A313" s="55" t="s">
        <v>43</v>
      </c>
      <c r="B313" s="55" t="s">
        <v>3637</v>
      </c>
      <c r="C313" s="55" t="s">
        <v>1636</v>
      </c>
      <c r="D313" s="55" t="s">
        <v>1721</v>
      </c>
      <c r="E313" s="56">
        <v>2</v>
      </c>
      <c r="F313" s="74">
        <v>62243</v>
      </c>
      <c r="G313" s="74">
        <v>2</v>
      </c>
      <c r="H313" s="74">
        <v>62243</v>
      </c>
      <c r="I313" s="75">
        <v>0</v>
      </c>
      <c r="J313" s="75">
        <v>20.62</v>
      </c>
      <c r="K313" s="76">
        <v>48.942968999999998</v>
      </c>
    </row>
    <row r="314" spans="1:11" ht="12.75" customHeight="1" x14ac:dyDescent="0.2">
      <c r="A314" s="55" t="s">
        <v>43</v>
      </c>
      <c r="B314" s="55" t="s">
        <v>3638</v>
      </c>
      <c r="C314" s="55" t="s">
        <v>1636</v>
      </c>
      <c r="D314" s="55" t="s">
        <v>1722</v>
      </c>
      <c r="E314" s="56">
        <v>4</v>
      </c>
      <c r="F314" s="74">
        <v>77127</v>
      </c>
      <c r="G314" s="74">
        <v>4</v>
      </c>
      <c r="H314" s="74">
        <v>77127</v>
      </c>
      <c r="I314" s="75">
        <v>0</v>
      </c>
      <c r="J314" s="75">
        <v>20.67</v>
      </c>
      <c r="K314" s="76">
        <v>69.958753999999999</v>
      </c>
    </row>
    <row r="315" spans="1:11" ht="12.75" customHeight="1" x14ac:dyDescent="0.2">
      <c r="A315" s="55" t="s">
        <v>43</v>
      </c>
      <c r="B315" s="55" t="s">
        <v>3639</v>
      </c>
      <c r="C315" s="55" t="s">
        <v>1636</v>
      </c>
      <c r="D315" s="55" t="s">
        <v>1251</v>
      </c>
      <c r="E315" s="56">
        <v>2</v>
      </c>
      <c r="F315" s="74">
        <v>22065</v>
      </c>
      <c r="G315" s="74">
        <v>2</v>
      </c>
      <c r="H315" s="74">
        <v>22065</v>
      </c>
      <c r="I315" s="75">
        <v>5.01</v>
      </c>
      <c r="J315" s="75">
        <v>5.01</v>
      </c>
      <c r="K315" s="76">
        <v>11.838013999999999</v>
      </c>
    </row>
    <row r="316" spans="1:11" ht="12.75" customHeight="1" x14ac:dyDescent="0.2">
      <c r="A316" s="55" t="s">
        <v>43</v>
      </c>
      <c r="B316" s="55" t="s">
        <v>3640</v>
      </c>
      <c r="C316" s="55" t="s">
        <v>1636</v>
      </c>
      <c r="D316" s="55" t="s">
        <v>1252</v>
      </c>
      <c r="E316" s="56">
        <v>2</v>
      </c>
      <c r="F316" s="74">
        <v>17227</v>
      </c>
      <c r="G316" s="74">
        <v>2</v>
      </c>
      <c r="H316" s="74">
        <v>17227</v>
      </c>
      <c r="I316" s="75">
        <v>5.12</v>
      </c>
      <c r="J316" s="75">
        <v>5.12</v>
      </c>
      <c r="K316" s="76">
        <v>9.8265919999999998</v>
      </c>
    </row>
    <row r="317" spans="1:11" ht="12.75" customHeight="1" x14ac:dyDescent="0.2">
      <c r="A317" s="55" t="s">
        <v>43</v>
      </c>
      <c r="B317" s="55" t="s">
        <v>3641</v>
      </c>
      <c r="C317" s="55" t="s">
        <v>1636</v>
      </c>
      <c r="D317" s="55" t="s">
        <v>543</v>
      </c>
      <c r="E317" s="56">
        <v>4</v>
      </c>
      <c r="F317" s="74">
        <v>31559</v>
      </c>
      <c r="G317" s="74">
        <v>4</v>
      </c>
      <c r="H317" s="74">
        <v>31559</v>
      </c>
      <c r="I317" s="75">
        <v>5.01</v>
      </c>
      <c r="J317" s="75">
        <v>5.01</v>
      </c>
      <c r="K317" s="76">
        <v>21.124040999999998</v>
      </c>
    </row>
    <row r="318" spans="1:11" ht="12.75" customHeight="1" x14ac:dyDescent="0.2">
      <c r="A318" s="55" t="s">
        <v>43</v>
      </c>
      <c r="B318" s="55" t="s">
        <v>3642</v>
      </c>
      <c r="C318" s="55" t="s">
        <v>1636</v>
      </c>
      <c r="D318" s="55" t="s">
        <v>442</v>
      </c>
      <c r="E318" s="56">
        <v>2</v>
      </c>
      <c r="F318" s="74">
        <v>18964</v>
      </c>
      <c r="G318" s="74">
        <v>2</v>
      </c>
      <c r="H318" s="74">
        <v>18964</v>
      </c>
      <c r="I318" s="75">
        <v>7.1</v>
      </c>
      <c r="J318" s="75">
        <v>7.1</v>
      </c>
      <c r="K318" s="76">
        <v>13.325552999999999</v>
      </c>
    </row>
    <row r="319" spans="1:11" ht="12.75" customHeight="1" x14ac:dyDescent="0.2">
      <c r="A319" s="55" t="s">
        <v>43</v>
      </c>
      <c r="B319" s="55" t="s">
        <v>3643</v>
      </c>
      <c r="C319" s="55" t="s">
        <v>1636</v>
      </c>
      <c r="D319" s="55" t="s">
        <v>1253</v>
      </c>
      <c r="E319" s="56">
        <v>82</v>
      </c>
      <c r="F319" s="74">
        <v>570426</v>
      </c>
      <c r="G319" s="74">
        <v>82</v>
      </c>
      <c r="H319" s="74">
        <v>570426</v>
      </c>
      <c r="I319" s="75">
        <v>11091</v>
      </c>
      <c r="J319" s="75">
        <v>11091</v>
      </c>
      <c r="K319" s="76">
        <v>466.72483499999998</v>
      </c>
    </row>
    <row r="320" spans="1:11" ht="12.75" customHeight="1" x14ac:dyDescent="0.2">
      <c r="A320" s="55" t="s">
        <v>43</v>
      </c>
      <c r="B320" s="55" t="s">
        <v>3644</v>
      </c>
      <c r="C320" s="55" t="s">
        <v>1636</v>
      </c>
      <c r="D320" s="55" t="s">
        <v>988</v>
      </c>
      <c r="E320" s="56">
        <v>2</v>
      </c>
      <c r="F320" s="74">
        <v>17945</v>
      </c>
      <c r="G320" s="74">
        <v>2</v>
      </c>
      <c r="H320" s="74">
        <v>17945</v>
      </c>
      <c r="I320" s="75">
        <v>5.18</v>
      </c>
      <c r="J320" s="75">
        <v>5.18</v>
      </c>
      <c r="K320" s="76">
        <v>10.060921</v>
      </c>
    </row>
    <row r="321" spans="1:11" ht="12.75" customHeight="1" x14ac:dyDescent="0.2">
      <c r="A321" s="55" t="s">
        <v>44</v>
      </c>
      <c r="B321" s="55" t="s">
        <v>3645</v>
      </c>
      <c r="C321" s="55" t="s">
        <v>1636</v>
      </c>
      <c r="D321" s="55" t="s">
        <v>1725</v>
      </c>
      <c r="E321" s="56">
        <v>10</v>
      </c>
      <c r="F321" s="74">
        <v>27662</v>
      </c>
      <c r="G321" s="74">
        <v>10</v>
      </c>
      <c r="H321" s="74">
        <v>27662</v>
      </c>
      <c r="I321" s="75">
        <v>0</v>
      </c>
      <c r="J321" s="75">
        <v>5.74</v>
      </c>
      <c r="K321" s="76">
        <v>21.984196000000001</v>
      </c>
    </row>
    <row r="322" spans="1:11" ht="12.75" customHeight="1" x14ac:dyDescent="0.2">
      <c r="A322" s="55" t="s">
        <v>44</v>
      </c>
      <c r="B322" s="55" t="s">
        <v>3646</v>
      </c>
      <c r="C322" s="55" t="s">
        <v>1636</v>
      </c>
      <c r="D322" s="55" t="s">
        <v>1258</v>
      </c>
      <c r="E322" s="56">
        <v>4</v>
      </c>
      <c r="F322" s="74">
        <v>18148</v>
      </c>
      <c r="G322" s="74">
        <v>4</v>
      </c>
      <c r="H322" s="74">
        <v>18148</v>
      </c>
      <c r="I322" s="75">
        <v>10</v>
      </c>
      <c r="J322" s="75">
        <v>10</v>
      </c>
      <c r="K322" s="76">
        <v>11.284775</v>
      </c>
    </row>
    <row r="323" spans="1:11" ht="12.75" customHeight="1" x14ac:dyDescent="0.2">
      <c r="A323" s="55" t="s">
        <v>44</v>
      </c>
      <c r="B323" s="55" t="s">
        <v>3647</v>
      </c>
      <c r="C323" s="55" t="s">
        <v>1636</v>
      </c>
      <c r="D323" s="55" t="s">
        <v>1254</v>
      </c>
      <c r="E323" s="56">
        <v>5</v>
      </c>
      <c r="F323" s="74">
        <v>172270</v>
      </c>
      <c r="G323" s="74">
        <v>5</v>
      </c>
      <c r="H323" s="74">
        <v>172270</v>
      </c>
      <c r="I323" s="75">
        <v>60.9</v>
      </c>
      <c r="J323" s="75">
        <v>60.9</v>
      </c>
      <c r="K323" s="76">
        <v>183.34549100000001</v>
      </c>
    </row>
    <row r="324" spans="1:11" ht="12.75" customHeight="1" x14ac:dyDescent="0.2">
      <c r="A324" s="55" t="s">
        <v>44</v>
      </c>
      <c r="B324" s="55" t="s">
        <v>3648</v>
      </c>
      <c r="C324" s="55" t="s">
        <v>1636</v>
      </c>
      <c r="D324" s="55" t="s">
        <v>1255</v>
      </c>
      <c r="E324" s="56">
        <v>3</v>
      </c>
      <c r="F324" s="74">
        <v>10770</v>
      </c>
      <c r="G324" s="74">
        <v>3</v>
      </c>
      <c r="H324" s="74">
        <v>10770</v>
      </c>
      <c r="I324" s="75">
        <v>5</v>
      </c>
      <c r="J324" s="75">
        <v>5</v>
      </c>
      <c r="K324" s="76">
        <v>11.941827</v>
      </c>
    </row>
    <row r="325" spans="1:11" ht="12.75" customHeight="1" x14ac:dyDescent="0.2">
      <c r="A325" s="55" t="s">
        <v>44</v>
      </c>
      <c r="B325" s="55" t="s">
        <v>3649</v>
      </c>
      <c r="C325" s="55" t="s">
        <v>1636</v>
      </c>
      <c r="D325" s="55" t="s">
        <v>1255</v>
      </c>
      <c r="E325" s="56">
        <v>6</v>
      </c>
      <c r="F325" s="74">
        <v>44255</v>
      </c>
      <c r="G325" s="74">
        <v>6</v>
      </c>
      <c r="H325" s="74">
        <v>44255</v>
      </c>
      <c r="I325" s="75">
        <v>12.5</v>
      </c>
      <c r="J325" s="75">
        <v>12.5</v>
      </c>
      <c r="K325" s="76">
        <v>32.983699999999999</v>
      </c>
    </row>
    <row r="326" spans="1:11" ht="12.75" customHeight="1" x14ac:dyDescent="0.2">
      <c r="A326" s="55" t="s">
        <v>44</v>
      </c>
      <c r="B326" s="55" t="s">
        <v>3650</v>
      </c>
      <c r="C326" s="55" t="s">
        <v>1636</v>
      </c>
      <c r="D326" s="55" t="s">
        <v>1260</v>
      </c>
      <c r="E326" s="56">
        <v>32</v>
      </c>
      <c r="F326" s="74">
        <v>120053</v>
      </c>
      <c r="G326" s="74">
        <v>32</v>
      </c>
      <c r="H326" s="74">
        <v>120053</v>
      </c>
      <c r="I326" s="75">
        <v>39.53</v>
      </c>
      <c r="J326" s="75">
        <v>39.53</v>
      </c>
      <c r="K326" s="76">
        <v>71.503575999999995</v>
      </c>
    </row>
    <row r="327" spans="1:11" ht="12.75" customHeight="1" x14ac:dyDescent="0.2">
      <c r="A327" s="55" t="s">
        <v>44</v>
      </c>
      <c r="B327" s="55" t="s">
        <v>3651</v>
      </c>
      <c r="C327" s="55" t="s">
        <v>1636</v>
      </c>
      <c r="D327" s="55" t="s">
        <v>1256</v>
      </c>
      <c r="E327" s="56">
        <v>586</v>
      </c>
      <c r="F327" s="74">
        <v>2528853</v>
      </c>
      <c r="G327" s="74">
        <v>586</v>
      </c>
      <c r="H327" s="74">
        <v>2528853</v>
      </c>
      <c r="I327" s="75">
        <v>15252.61</v>
      </c>
      <c r="J327" s="75">
        <v>15252.61</v>
      </c>
      <c r="K327" s="76">
        <v>1789.364536</v>
      </c>
    </row>
    <row r="328" spans="1:11" ht="12.75" customHeight="1" x14ac:dyDescent="0.2">
      <c r="A328" s="55" t="s">
        <v>44</v>
      </c>
      <c r="B328" s="55" t="s">
        <v>3652</v>
      </c>
      <c r="C328" s="55" t="s">
        <v>1636</v>
      </c>
      <c r="D328" s="55" t="s">
        <v>1261</v>
      </c>
      <c r="E328" s="56">
        <v>69</v>
      </c>
      <c r="F328" s="74">
        <v>284451</v>
      </c>
      <c r="G328" s="74">
        <v>69</v>
      </c>
      <c r="H328" s="74">
        <v>284451</v>
      </c>
      <c r="I328" s="75">
        <v>1586.07</v>
      </c>
      <c r="J328" s="75">
        <v>1586.07</v>
      </c>
      <c r="K328" s="76">
        <v>224.59725499999999</v>
      </c>
    </row>
    <row r="329" spans="1:11" ht="12.75" customHeight="1" x14ac:dyDescent="0.2">
      <c r="A329" s="55" t="s">
        <v>44</v>
      </c>
      <c r="B329" s="55" t="s">
        <v>3653</v>
      </c>
      <c r="C329" s="55" t="s">
        <v>1636</v>
      </c>
      <c r="D329" s="55" t="s">
        <v>1262</v>
      </c>
      <c r="E329" s="56">
        <v>114</v>
      </c>
      <c r="F329" s="74">
        <v>774568</v>
      </c>
      <c r="G329" s="74">
        <v>114</v>
      </c>
      <c r="H329" s="74">
        <v>774568</v>
      </c>
      <c r="I329" s="75">
        <v>144.28</v>
      </c>
      <c r="J329" s="75">
        <v>144.28</v>
      </c>
      <c r="K329" s="76">
        <v>474.16229600000003</v>
      </c>
    </row>
    <row r="330" spans="1:11" ht="12.75" customHeight="1" x14ac:dyDescent="0.2">
      <c r="A330" s="55" t="s">
        <v>44</v>
      </c>
      <c r="B330" s="55" t="s">
        <v>3654</v>
      </c>
      <c r="C330" s="55" t="s">
        <v>1636</v>
      </c>
      <c r="D330" s="55" t="s">
        <v>1513</v>
      </c>
      <c r="E330" s="56">
        <v>4</v>
      </c>
      <c r="F330" s="74">
        <v>37079</v>
      </c>
      <c r="G330" s="74">
        <v>4</v>
      </c>
      <c r="H330" s="74">
        <v>37079</v>
      </c>
      <c r="I330" s="75">
        <v>0</v>
      </c>
      <c r="J330" s="75">
        <v>5.82</v>
      </c>
      <c r="K330" s="76">
        <v>29.230525</v>
      </c>
    </row>
    <row r="331" spans="1:11" ht="12.75" customHeight="1" x14ac:dyDescent="0.2">
      <c r="A331" s="55" t="s">
        <v>44</v>
      </c>
      <c r="B331" s="55" t="s">
        <v>3655</v>
      </c>
      <c r="C331" s="55" t="s">
        <v>1636</v>
      </c>
      <c r="D331" s="55" t="s">
        <v>1259</v>
      </c>
      <c r="E331" s="56">
        <v>34</v>
      </c>
      <c r="F331" s="74">
        <v>547911</v>
      </c>
      <c r="G331" s="74">
        <v>34</v>
      </c>
      <c r="H331" s="74">
        <v>547911</v>
      </c>
      <c r="I331" s="75">
        <v>0</v>
      </c>
      <c r="J331" s="75">
        <v>1991.43</v>
      </c>
      <c r="K331" s="76">
        <v>580.04394600000001</v>
      </c>
    </row>
    <row r="332" spans="1:11" ht="12.75" customHeight="1" x14ac:dyDescent="0.2">
      <c r="A332" s="55" t="s">
        <v>44</v>
      </c>
      <c r="B332" s="55" t="s">
        <v>3656</v>
      </c>
      <c r="C332" s="55" t="s">
        <v>1636</v>
      </c>
      <c r="D332" s="55" t="s">
        <v>1257</v>
      </c>
      <c r="E332" s="56">
        <v>3</v>
      </c>
      <c r="F332" s="74">
        <v>41112</v>
      </c>
      <c r="G332" s="74">
        <v>3</v>
      </c>
      <c r="H332" s="74">
        <v>41112</v>
      </c>
      <c r="I332" s="75">
        <v>12.391999999999999</v>
      </c>
      <c r="J332" s="75">
        <v>12.391999999999999</v>
      </c>
      <c r="K332" s="76">
        <v>33.088605000000001</v>
      </c>
    </row>
    <row r="333" spans="1:11" ht="12.75" customHeight="1" x14ac:dyDescent="0.2">
      <c r="A333" s="55" t="s">
        <v>44</v>
      </c>
      <c r="B333" s="55" t="s">
        <v>3657</v>
      </c>
      <c r="C333" s="55" t="s">
        <v>1636</v>
      </c>
      <c r="D333" s="55" t="s">
        <v>557</v>
      </c>
      <c r="E333" s="56">
        <v>14</v>
      </c>
      <c r="F333" s="74">
        <v>315059</v>
      </c>
      <c r="G333" s="74">
        <v>14</v>
      </c>
      <c r="H333" s="74">
        <v>315059</v>
      </c>
      <c r="I333" s="75">
        <v>0</v>
      </c>
      <c r="J333" s="75">
        <v>174.595</v>
      </c>
      <c r="K333" s="76">
        <v>286.496579</v>
      </c>
    </row>
    <row r="334" spans="1:11" ht="12.75" customHeight="1" x14ac:dyDescent="0.2">
      <c r="A334" s="55" t="s">
        <v>44</v>
      </c>
      <c r="B334" s="55" t="s">
        <v>3658</v>
      </c>
      <c r="C334" s="55" t="s">
        <v>1636</v>
      </c>
      <c r="D334" s="55" t="s">
        <v>638</v>
      </c>
      <c r="E334" s="56">
        <v>3</v>
      </c>
      <c r="F334" s="74">
        <v>20563</v>
      </c>
      <c r="G334" s="74">
        <v>3</v>
      </c>
      <c r="H334" s="74">
        <v>20563</v>
      </c>
      <c r="I334" s="75">
        <v>0</v>
      </c>
      <c r="J334" s="75">
        <v>5</v>
      </c>
      <c r="K334" s="76">
        <v>13.755051</v>
      </c>
    </row>
    <row r="335" spans="1:11" ht="12.75" customHeight="1" x14ac:dyDescent="0.2">
      <c r="A335" s="55" t="s">
        <v>44</v>
      </c>
      <c r="B335" s="55" t="s">
        <v>3659</v>
      </c>
      <c r="C335" s="55" t="s">
        <v>1636</v>
      </c>
      <c r="D335" s="55" t="s">
        <v>1259</v>
      </c>
      <c r="E335" s="56">
        <v>79</v>
      </c>
      <c r="F335" s="74">
        <v>62176</v>
      </c>
      <c r="G335" s="74">
        <v>79</v>
      </c>
      <c r="H335" s="74">
        <v>62176</v>
      </c>
      <c r="I335" s="75">
        <v>12888</v>
      </c>
      <c r="J335" s="75">
        <v>12888</v>
      </c>
      <c r="K335" s="76">
        <v>102.503832</v>
      </c>
    </row>
    <row r="336" spans="1:11" ht="12.75" customHeight="1" x14ac:dyDescent="0.2">
      <c r="A336" s="55" t="s">
        <v>44</v>
      </c>
      <c r="B336" s="55" t="s">
        <v>3660</v>
      </c>
      <c r="C336" s="55" t="s">
        <v>1636</v>
      </c>
      <c r="D336" s="55" t="s">
        <v>1259</v>
      </c>
      <c r="E336" s="56">
        <v>250</v>
      </c>
      <c r="F336" s="74">
        <v>1077064</v>
      </c>
      <c r="G336" s="74">
        <v>250</v>
      </c>
      <c r="H336" s="74">
        <v>1077064</v>
      </c>
      <c r="I336" s="75">
        <v>728</v>
      </c>
      <c r="J336" s="75">
        <v>728</v>
      </c>
      <c r="K336" s="76">
        <v>706.04075999999998</v>
      </c>
    </row>
    <row r="337" spans="1:11" ht="12.75" customHeight="1" x14ac:dyDescent="0.2">
      <c r="A337" s="55" t="s">
        <v>44</v>
      </c>
      <c r="B337" s="55" t="s">
        <v>3661</v>
      </c>
      <c r="C337" s="55" t="s">
        <v>1636</v>
      </c>
      <c r="D337" s="55" t="s">
        <v>1726</v>
      </c>
      <c r="E337" s="56">
        <v>3</v>
      </c>
      <c r="F337" s="74">
        <v>55595</v>
      </c>
      <c r="G337" s="74">
        <v>3</v>
      </c>
      <c r="H337" s="74">
        <v>55595</v>
      </c>
      <c r="I337" s="75">
        <v>0</v>
      </c>
      <c r="J337" s="75">
        <v>7.72</v>
      </c>
      <c r="K337" s="76">
        <v>36.506475999999999</v>
      </c>
    </row>
    <row r="338" spans="1:11" ht="12.75" customHeight="1" x14ac:dyDescent="0.2">
      <c r="A338" s="55" t="s">
        <v>44</v>
      </c>
      <c r="B338" s="55" t="s">
        <v>3662</v>
      </c>
      <c r="C338" s="55" t="s">
        <v>1636</v>
      </c>
      <c r="D338" s="55" t="s">
        <v>1724</v>
      </c>
      <c r="E338" s="56">
        <v>3</v>
      </c>
      <c r="F338" s="74">
        <v>21218</v>
      </c>
      <c r="G338" s="74">
        <v>3</v>
      </c>
      <c r="H338" s="74">
        <v>21218</v>
      </c>
      <c r="I338" s="75">
        <v>0</v>
      </c>
      <c r="J338" s="75">
        <v>5.72</v>
      </c>
      <c r="K338" s="76">
        <v>13.595077</v>
      </c>
    </row>
    <row r="339" spans="1:11" ht="12.75" customHeight="1" x14ac:dyDescent="0.2">
      <c r="A339" s="55" t="s">
        <v>44</v>
      </c>
      <c r="B339" s="55" t="s">
        <v>3663</v>
      </c>
      <c r="C339" s="55" t="s">
        <v>1636</v>
      </c>
      <c r="D339" s="55" t="s">
        <v>1263</v>
      </c>
      <c r="E339" s="56">
        <v>3</v>
      </c>
      <c r="F339" s="74">
        <v>37478</v>
      </c>
      <c r="G339" s="74">
        <v>3</v>
      </c>
      <c r="H339" s="74">
        <v>37478</v>
      </c>
      <c r="I339" s="75">
        <v>0</v>
      </c>
      <c r="J339" s="75">
        <v>22.94</v>
      </c>
      <c r="K339" s="76">
        <v>34.442061000000002</v>
      </c>
    </row>
    <row r="340" spans="1:11" ht="12.75" customHeight="1" x14ac:dyDescent="0.2">
      <c r="A340" s="55" t="s">
        <v>44</v>
      </c>
      <c r="B340" s="55" t="s">
        <v>3664</v>
      </c>
      <c r="C340" s="55" t="s">
        <v>1636</v>
      </c>
      <c r="D340" s="55" t="s">
        <v>1266</v>
      </c>
      <c r="E340" s="56">
        <v>5</v>
      </c>
      <c r="F340" s="74">
        <v>13731</v>
      </c>
      <c r="G340" s="74">
        <v>5</v>
      </c>
      <c r="H340" s="74">
        <v>13731</v>
      </c>
      <c r="I340" s="75">
        <v>33.4</v>
      </c>
      <c r="J340" s="75">
        <v>33.4</v>
      </c>
      <c r="K340" s="76">
        <v>45.798774000000002</v>
      </c>
    </row>
    <row r="341" spans="1:11" ht="12.75" customHeight="1" x14ac:dyDescent="0.2">
      <c r="A341" s="55" t="s">
        <v>44</v>
      </c>
      <c r="B341" s="55" t="s">
        <v>3665</v>
      </c>
      <c r="C341" s="55" t="s">
        <v>1636</v>
      </c>
      <c r="D341" s="55" t="s">
        <v>1264</v>
      </c>
      <c r="E341" s="56">
        <v>6</v>
      </c>
      <c r="F341" s="74">
        <v>108468</v>
      </c>
      <c r="G341" s="74">
        <v>6</v>
      </c>
      <c r="H341" s="74">
        <v>108468</v>
      </c>
      <c r="I341" s="75">
        <v>15.56</v>
      </c>
      <c r="J341" s="75">
        <v>15.56</v>
      </c>
      <c r="K341" s="76">
        <v>53.193212000000003</v>
      </c>
    </row>
    <row r="342" spans="1:11" ht="12.75" customHeight="1" x14ac:dyDescent="0.2">
      <c r="A342" s="55" t="s">
        <v>44</v>
      </c>
      <c r="B342" s="55" t="s">
        <v>3666</v>
      </c>
      <c r="C342" s="55" t="s">
        <v>1636</v>
      </c>
      <c r="D342" s="55" t="s">
        <v>1265</v>
      </c>
      <c r="E342" s="56">
        <v>11</v>
      </c>
      <c r="F342" s="74">
        <v>75364</v>
      </c>
      <c r="G342" s="74">
        <v>11</v>
      </c>
      <c r="H342" s="74">
        <v>75364</v>
      </c>
      <c r="I342" s="75">
        <v>5.6</v>
      </c>
      <c r="J342" s="75">
        <v>5.6</v>
      </c>
      <c r="K342" s="76">
        <v>47.584772999999998</v>
      </c>
    </row>
    <row r="343" spans="1:11" ht="12.75" customHeight="1" x14ac:dyDescent="0.2">
      <c r="A343" s="55" t="s">
        <v>45</v>
      </c>
      <c r="B343" s="55" t="s">
        <v>3667</v>
      </c>
      <c r="C343" s="55" t="s">
        <v>1636</v>
      </c>
      <c r="D343" s="55" t="s">
        <v>333</v>
      </c>
      <c r="E343" s="56">
        <v>1</v>
      </c>
      <c r="F343" s="74">
        <v>79487</v>
      </c>
      <c r="G343" s="74">
        <v>1</v>
      </c>
      <c r="H343" s="74">
        <v>79487</v>
      </c>
      <c r="I343" s="75">
        <v>5</v>
      </c>
      <c r="J343" s="75">
        <v>5</v>
      </c>
      <c r="K343" s="76">
        <v>57.366540000000001</v>
      </c>
    </row>
    <row r="344" spans="1:11" ht="12.75" customHeight="1" x14ac:dyDescent="0.2">
      <c r="A344" s="55" t="s">
        <v>45</v>
      </c>
      <c r="B344" s="55" t="s">
        <v>3668</v>
      </c>
      <c r="C344" s="55" t="s">
        <v>1636</v>
      </c>
      <c r="D344" s="55" t="s">
        <v>1267</v>
      </c>
      <c r="E344" s="56">
        <v>4</v>
      </c>
      <c r="F344" s="74">
        <v>25942</v>
      </c>
      <c r="G344" s="74">
        <v>4</v>
      </c>
      <c r="H344" s="74">
        <v>25942</v>
      </c>
      <c r="I344" s="75">
        <v>27.89</v>
      </c>
      <c r="J344" s="75">
        <v>27.89</v>
      </c>
      <c r="K344" s="76">
        <v>20.253498</v>
      </c>
    </row>
    <row r="345" spans="1:11" ht="12.75" customHeight="1" x14ac:dyDescent="0.2">
      <c r="A345" s="55" t="s">
        <v>45</v>
      </c>
      <c r="B345" s="55" t="s">
        <v>3669</v>
      </c>
      <c r="C345" s="55" t="s">
        <v>1636</v>
      </c>
      <c r="D345" s="55" t="s">
        <v>1268</v>
      </c>
      <c r="E345" s="56">
        <v>2</v>
      </c>
      <c r="F345" s="74">
        <v>28390</v>
      </c>
      <c r="G345" s="74">
        <v>2</v>
      </c>
      <c r="H345" s="74">
        <v>28390</v>
      </c>
      <c r="I345" s="75">
        <v>6</v>
      </c>
      <c r="J345" s="75">
        <v>6</v>
      </c>
      <c r="K345" s="76">
        <v>22.748857000000001</v>
      </c>
    </row>
    <row r="346" spans="1:11" ht="12.75" customHeight="1" x14ac:dyDescent="0.2">
      <c r="A346" s="55" t="s">
        <v>45</v>
      </c>
      <c r="B346" s="55" t="s">
        <v>3670</v>
      </c>
      <c r="C346" s="55" t="s">
        <v>1636</v>
      </c>
      <c r="D346" s="55" t="s">
        <v>333</v>
      </c>
      <c r="E346" s="56">
        <v>33</v>
      </c>
      <c r="F346" s="74">
        <v>264082</v>
      </c>
      <c r="G346" s="74">
        <v>33</v>
      </c>
      <c r="H346" s="74">
        <v>264082</v>
      </c>
      <c r="I346" s="75">
        <v>38</v>
      </c>
      <c r="J346" s="75">
        <v>38</v>
      </c>
      <c r="K346" s="76">
        <v>188.93207899999999</v>
      </c>
    </row>
    <row r="347" spans="1:11" ht="12.75" customHeight="1" x14ac:dyDescent="0.2">
      <c r="A347" s="55" t="s">
        <v>45</v>
      </c>
      <c r="B347" s="55" t="s">
        <v>3671</v>
      </c>
      <c r="C347" s="55" t="s">
        <v>1636</v>
      </c>
      <c r="D347" s="55" t="s">
        <v>1728</v>
      </c>
      <c r="E347" s="56">
        <v>0</v>
      </c>
      <c r="F347" s="74">
        <v>0</v>
      </c>
      <c r="G347" s="74">
        <v>0</v>
      </c>
      <c r="H347" s="74">
        <v>0</v>
      </c>
      <c r="I347" s="75">
        <v>0</v>
      </c>
      <c r="J347" s="75">
        <v>358812</v>
      </c>
      <c r="K347" s="76">
        <v>9.4023810000000001</v>
      </c>
    </row>
    <row r="348" spans="1:11" ht="12.75" customHeight="1" x14ac:dyDescent="0.2">
      <c r="A348" s="55" t="s">
        <v>45</v>
      </c>
      <c r="B348" s="55" t="s">
        <v>3672</v>
      </c>
      <c r="C348" s="55" t="s">
        <v>1636</v>
      </c>
      <c r="D348" s="55" t="s">
        <v>1269</v>
      </c>
      <c r="E348" s="56">
        <v>4</v>
      </c>
      <c r="F348" s="74">
        <v>1332</v>
      </c>
      <c r="G348" s="74">
        <v>4</v>
      </c>
      <c r="H348" s="74">
        <v>1332</v>
      </c>
      <c r="I348" s="75">
        <v>115</v>
      </c>
      <c r="J348" s="75">
        <v>115</v>
      </c>
      <c r="K348" s="76">
        <v>21.298974000000001</v>
      </c>
    </row>
    <row r="349" spans="1:11" ht="12.75" customHeight="1" x14ac:dyDescent="0.2">
      <c r="A349" s="55" t="s">
        <v>45</v>
      </c>
      <c r="B349" s="55" t="s">
        <v>3673</v>
      </c>
      <c r="C349" s="55" t="s">
        <v>1636</v>
      </c>
      <c r="D349" s="55" t="s">
        <v>1270</v>
      </c>
      <c r="E349" s="56">
        <v>0</v>
      </c>
      <c r="F349" s="74">
        <v>0</v>
      </c>
      <c r="G349" s="74">
        <v>0</v>
      </c>
      <c r="H349" s="74">
        <v>0</v>
      </c>
      <c r="I349" s="75">
        <v>425</v>
      </c>
      <c r="J349" s="75">
        <v>425</v>
      </c>
      <c r="K349" s="76">
        <v>11.401733999999999</v>
      </c>
    </row>
    <row r="350" spans="1:11" ht="12.75" customHeight="1" x14ac:dyDescent="0.2">
      <c r="A350" s="55" t="s">
        <v>45</v>
      </c>
      <c r="B350" s="55" t="s">
        <v>3674</v>
      </c>
      <c r="C350" s="55" t="s">
        <v>1636</v>
      </c>
      <c r="D350" s="55" t="s">
        <v>1271</v>
      </c>
      <c r="E350" s="56">
        <v>3</v>
      </c>
      <c r="F350" s="74">
        <v>21567</v>
      </c>
      <c r="G350" s="74">
        <v>3</v>
      </c>
      <c r="H350" s="74">
        <v>21567</v>
      </c>
      <c r="I350" s="75">
        <v>5.25</v>
      </c>
      <c r="J350" s="75">
        <v>5.25</v>
      </c>
      <c r="K350" s="76">
        <v>14.876143000000001</v>
      </c>
    </row>
    <row r="351" spans="1:11" ht="12.75" customHeight="1" x14ac:dyDescent="0.2">
      <c r="A351" s="55" t="s">
        <v>45</v>
      </c>
      <c r="B351" s="55" t="s">
        <v>3675</v>
      </c>
      <c r="C351" s="55" t="s">
        <v>1636</v>
      </c>
      <c r="D351" s="55" t="s">
        <v>1184</v>
      </c>
      <c r="E351" s="56">
        <v>2</v>
      </c>
      <c r="F351" s="74">
        <v>34159.26</v>
      </c>
      <c r="G351" s="74">
        <v>2</v>
      </c>
      <c r="H351" s="74">
        <v>34159.26</v>
      </c>
      <c r="I351" s="75">
        <v>5.78</v>
      </c>
      <c r="J351" s="75">
        <v>5.78</v>
      </c>
      <c r="K351" s="76">
        <v>26.224259</v>
      </c>
    </row>
    <row r="352" spans="1:11" ht="12.75" customHeight="1" x14ac:dyDescent="0.2">
      <c r="A352" s="55" t="s">
        <v>45</v>
      </c>
      <c r="B352" s="55" t="s">
        <v>3676</v>
      </c>
      <c r="C352" s="55" t="s">
        <v>1636</v>
      </c>
      <c r="D352" s="55" t="s">
        <v>1274</v>
      </c>
      <c r="E352" s="56">
        <v>1</v>
      </c>
      <c r="F352" s="74">
        <v>36543</v>
      </c>
      <c r="G352" s="74">
        <v>1</v>
      </c>
      <c r="H352" s="74">
        <v>36543</v>
      </c>
      <c r="I352" s="75">
        <v>10.56</v>
      </c>
      <c r="J352" s="75">
        <v>10.56</v>
      </c>
      <c r="K352" s="76">
        <v>35.910414000000003</v>
      </c>
    </row>
    <row r="353" spans="1:11" ht="12.75" customHeight="1" x14ac:dyDescent="0.2">
      <c r="A353" s="55" t="s">
        <v>45</v>
      </c>
      <c r="B353" s="55" t="s">
        <v>3677</v>
      </c>
      <c r="C353" s="55" t="s">
        <v>1636</v>
      </c>
      <c r="D353" s="55" t="s">
        <v>745</v>
      </c>
      <c r="E353" s="56">
        <v>3</v>
      </c>
      <c r="F353" s="74">
        <v>37432</v>
      </c>
      <c r="G353" s="74">
        <v>3</v>
      </c>
      <c r="H353" s="74">
        <v>37432</v>
      </c>
      <c r="I353" s="75">
        <v>5.67</v>
      </c>
      <c r="J353" s="75">
        <v>5.67</v>
      </c>
      <c r="K353" s="76">
        <v>25.562843999999998</v>
      </c>
    </row>
    <row r="354" spans="1:11" ht="12.75" customHeight="1" x14ac:dyDescent="0.2">
      <c r="A354" s="55" t="s">
        <v>45</v>
      </c>
      <c r="B354" s="55" t="s">
        <v>3678</v>
      </c>
      <c r="C354" s="55" t="s">
        <v>1636</v>
      </c>
      <c r="D354" s="55" t="s">
        <v>1272</v>
      </c>
      <c r="E354" s="56">
        <v>3</v>
      </c>
      <c r="F354" s="74">
        <v>29363</v>
      </c>
      <c r="G354" s="74">
        <v>3</v>
      </c>
      <c r="H354" s="74">
        <v>29363</v>
      </c>
      <c r="I354" s="75">
        <v>7.19</v>
      </c>
      <c r="J354" s="75">
        <v>7.19</v>
      </c>
      <c r="K354" s="76">
        <v>22.845893</v>
      </c>
    </row>
    <row r="355" spans="1:11" ht="12.75" customHeight="1" x14ac:dyDescent="0.2">
      <c r="A355" s="55" t="s">
        <v>45</v>
      </c>
      <c r="B355" s="55" t="s">
        <v>3679</v>
      </c>
      <c r="C355" s="55" t="s">
        <v>1636</v>
      </c>
      <c r="D355" s="55" t="s">
        <v>1273</v>
      </c>
      <c r="E355" s="56">
        <v>3</v>
      </c>
      <c r="F355" s="74">
        <v>39592</v>
      </c>
      <c r="G355" s="74">
        <v>3</v>
      </c>
      <c r="H355" s="74">
        <v>39592</v>
      </c>
      <c r="I355" s="75">
        <v>5</v>
      </c>
      <c r="J355" s="75">
        <v>5</v>
      </c>
      <c r="K355" s="76">
        <v>28.957173000000001</v>
      </c>
    </row>
    <row r="356" spans="1:11" ht="12.75" customHeight="1" x14ac:dyDescent="0.2">
      <c r="A356" s="55" t="s">
        <v>45</v>
      </c>
      <c r="B356" s="55" t="s">
        <v>3680</v>
      </c>
      <c r="C356" s="55" t="s">
        <v>1636</v>
      </c>
      <c r="D356" s="55" t="s">
        <v>1273</v>
      </c>
      <c r="E356" s="56">
        <v>1</v>
      </c>
      <c r="F356" s="74">
        <v>16650</v>
      </c>
      <c r="G356" s="74">
        <v>1</v>
      </c>
      <c r="H356" s="74">
        <v>16650</v>
      </c>
      <c r="I356" s="75">
        <v>6</v>
      </c>
      <c r="J356" s="75">
        <v>6</v>
      </c>
      <c r="K356" s="76">
        <v>13.949882000000001</v>
      </c>
    </row>
    <row r="357" spans="1:11" ht="12.75" customHeight="1" x14ac:dyDescent="0.2">
      <c r="A357" s="55" t="s">
        <v>45</v>
      </c>
      <c r="B357" s="55" t="s">
        <v>3681</v>
      </c>
      <c r="C357" s="55" t="s">
        <v>1636</v>
      </c>
      <c r="D357" s="55" t="s">
        <v>1727</v>
      </c>
      <c r="E357" s="56">
        <v>13</v>
      </c>
      <c r="F357" s="74">
        <v>7096</v>
      </c>
      <c r="G357" s="74">
        <v>13</v>
      </c>
      <c r="H357" s="74">
        <v>7096</v>
      </c>
      <c r="I357" s="75">
        <v>5383.5</v>
      </c>
      <c r="J357" s="75">
        <v>5383.5</v>
      </c>
      <c r="K357" s="76">
        <v>22.993138999999999</v>
      </c>
    </row>
    <row r="358" spans="1:11" ht="12.75" customHeight="1" x14ac:dyDescent="0.2">
      <c r="A358" s="55" t="s">
        <v>46</v>
      </c>
      <c r="B358" s="55" t="s">
        <v>3682</v>
      </c>
      <c r="C358" s="55" t="s">
        <v>1636</v>
      </c>
      <c r="D358" s="55" t="s">
        <v>584</v>
      </c>
      <c r="E358" s="56">
        <v>1</v>
      </c>
      <c r="F358" s="74">
        <v>41473</v>
      </c>
      <c r="G358" s="74">
        <v>1</v>
      </c>
      <c r="H358" s="74">
        <v>41473</v>
      </c>
      <c r="I358" s="75">
        <v>6</v>
      </c>
      <c r="J358" s="75">
        <v>6</v>
      </c>
      <c r="K358" s="76">
        <v>27.639429</v>
      </c>
    </row>
    <row r="359" spans="1:11" ht="12.75" customHeight="1" x14ac:dyDescent="0.2">
      <c r="A359" s="55" t="s">
        <v>46</v>
      </c>
      <c r="B359" s="55" t="s">
        <v>3683</v>
      </c>
      <c r="C359" s="55" t="s">
        <v>1636</v>
      </c>
      <c r="D359" s="55" t="s">
        <v>591</v>
      </c>
      <c r="E359" s="56">
        <v>2</v>
      </c>
      <c r="F359" s="74">
        <v>28938</v>
      </c>
      <c r="G359" s="74">
        <v>2</v>
      </c>
      <c r="H359" s="74">
        <v>28938</v>
      </c>
      <c r="I359" s="75">
        <v>20</v>
      </c>
      <c r="J359" s="75">
        <v>20</v>
      </c>
      <c r="K359" s="76">
        <v>23.040835000000001</v>
      </c>
    </row>
    <row r="360" spans="1:11" ht="12.75" customHeight="1" x14ac:dyDescent="0.2">
      <c r="A360" s="55" t="s">
        <v>46</v>
      </c>
      <c r="B360" s="55" t="s">
        <v>3684</v>
      </c>
      <c r="C360" s="55" t="s">
        <v>1636</v>
      </c>
      <c r="D360" s="55" t="s">
        <v>1285</v>
      </c>
      <c r="E360" s="56">
        <v>2</v>
      </c>
      <c r="F360" s="74">
        <v>31007</v>
      </c>
      <c r="G360" s="74">
        <v>2</v>
      </c>
      <c r="H360" s="74">
        <v>31007</v>
      </c>
      <c r="I360" s="75">
        <v>8</v>
      </c>
      <c r="J360" s="75">
        <v>8</v>
      </c>
      <c r="K360" s="76">
        <v>20.845464</v>
      </c>
    </row>
    <row r="361" spans="1:11" ht="12.75" customHeight="1" x14ac:dyDescent="0.2">
      <c r="A361" s="55" t="s">
        <v>46</v>
      </c>
      <c r="B361" s="55" t="s">
        <v>3685</v>
      </c>
      <c r="C361" s="55" t="s">
        <v>1636</v>
      </c>
      <c r="D361" s="55" t="s">
        <v>1277</v>
      </c>
      <c r="E361" s="56">
        <v>2</v>
      </c>
      <c r="F361" s="74">
        <v>33677</v>
      </c>
      <c r="G361" s="74">
        <v>2</v>
      </c>
      <c r="H361" s="74">
        <v>33677</v>
      </c>
      <c r="I361" s="75">
        <v>14</v>
      </c>
      <c r="J361" s="75">
        <v>14</v>
      </c>
      <c r="K361" s="76">
        <v>26.634143000000002</v>
      </c>
    </row>
    <row r="362" spans="1:11" ht="12.75" customHeight="1" x14ac:dyDescent="0.2">
      <c r="A362" s="55" t="s">
        <v>46</v>
      </c>
      <c r="B362" s="55" t="s">
        <v>3686</v>
      </c>
      <c r="C362" s="55" t="s">
        <v>1636</v>
      </c>
      <c r="D362" s="55" t="s">
        <v>1278</v>
      </c>
      <c r="E362" s="56">
        <v>1</v>
      </c>
      <c r="F362" s="74">
        <v>24652</v>
      </c>
      <c r="G362" s="74">
        <v>1</v>
      </c>
      <c r="H362" s="74">
        <v>24652</v>
      </c>
      <c r="I362" s="75">
        <v>9</v>
      </c>
      <c r="J362" s="75">
        <v>9</v>
      </c>
      <c r="K362" s="76">
        <v>19.740165000000001</v>
      </c>
    </row>
    <row r="363" spans="1:11" ht="12.75" customHeight="1" x14ac:dyDescent="0.2">
      <c r="A363" s="55" t="s">
        <v>46</v>
      </c>
      <c r="B363" s="55" t="s">
        <v>3687</v>
      </c>
      <c r="C363" s="55" t="s">
        <v>1636</v>
      </c>
      <c r="D363" s="55" t="s">
        <v>1280</v>
      </c>
      <c r="E363" s="56">
        <v>6</v>
      </c>
      <c r="F363" s="74">
        <v>91396</v>
      </c>
      <c r="G363" s="74">
        <v>6</v>
      </c>
      <c r="H363" s="74">
        <v>91396</v>
      </c>
      <c r="I363" s="75">
        <v>14.273</v>
      </c>
      <c r="J363" s="75">
        <v>14.273</v>
      </c>
      <c r="K363" s="76">
        <v>82.876171999999997</v>
      </c>
    </row>
    <row r="364" spans="1:11" ht="12.75" customHeight="1" x14ac:dyDescent="0.2">
      <c r="A364" s="55" t="s">
        <v>46</v>
      </c>
      <c r="B364" s="55" t="s">
        <v>3688</v>
      </c>
      <c r="C364" s="55" t="s">
        <v>1636</v>
      </c>
      <c r="D364" s="55" t="s">
        <v>1275</v>
      </c>
      <c r="E364" s="56">
        <v>3</v>
      </c>
      <c r="F364" s="74">
        <v>40429</v>
      </c>
      <c r="G364" s="74">
        <v>3</v>
      </c>
      <c r="H364" s="74">
        <v>40429</v>
      </c>
      <c r="I364" s="75">
        <v>12</v>
      </c>
      <c r="J364" s="75">
        <v>12</v>
      </c>
      <c r="K364" s="76">
        <v>31.150714000000001</v>
      </c>
    </row>
    <row r="365" spans="1:11" ht="12.75" customHeight="1" x14ac:dyDescent="0.2">
      <c r="A365" s="55" t="s">
        <v>46</v>
      </c>
      <c r="B365" s="55" t="s">
        <v>3689</v>
      </c>
      <c r="C365" s="55" t="s">
        <v>1636</v>
      </c>
      <c r="D365" s="55" t="s">
        <v>576</v>
      </c>
      <c r="E365" s="56">
        <v>1</v>
      </c>
      <c r="F365" s="74">
        <v>18630</v>
      </c>
      <c r="G365" s="74">
        <v>1</v>
      </c>
      <c r="H365" s="74">
        <v>18630</v>
      </c>
      <c r="I365" s="75">
        <v>20.71</v>
      </c>
      <c r="J365" s="75">
        <v>20.71</v>
      </c>
      <c r="K365" s="76">
        <v>12.170272000000001</v>
      </c>
    </row>
    <row r="366" spans="1:11" ht="12.75" customHeight="1" x14ac:dyDescent="0.2">
      <c r="A366" s="55" t="s">
        <v>46</v>
      </c>
      <c r="B366" s="55" t="s">
        <v>3690</v>
      </c>
      <c r="C366" s="55" t="s">
        <v>1636</v>
      </c>
      <c r="D366" s="55" t="s">
        <v>1276</v>
      </c>
      <c r="E366" s="56">
        <v>2</v>
      </c>
      <c r="F366" s="74">
        <v>37909</v>
      </c>
      <c r="G366" s="74">
        <v>2</v>
      </c>
      <c r="H366" s="74">
        <v>37909</v>
      </c>
      <c r="I366" s="75">
        <v>24.6</v>
      </c>
      <c r="J366" s="75">
        <v>24.6</v>
      </c>
      <c r="K366" s="76">
        <v>31.98077</v>
      </c>
    </row>
    <row r="367" spans="1:11" ht="12.75" customHeight="1" x14ac:dyDescent="0.2">
      <c r="A367" s="55" t="s">
        <v>46</v>
      </c>
      <c r="B367" s="55" t="s">
        <v>3691</v>
      </c>
      <c r="C367" s="55" t="s">
        <v>1636</v>
      </c>
      <c r="D367" s="55" t="s">
        <v>1282</v>
      </c>
      <c r="E367" s="56">
        <v>21</v>
      </c>
      <c r="F367" s="74">
        <v>193895</v>
      </c>
      <c r="G367" s="74">
        <v>21</v>
      </c>
      <c r="H367" s="74">
        <v>193895</v>
      </c>
      <c r="I367" s="75">
        <v>75.88</v>
      </c>
      <c r="J367" s="75">
        <v>75.88</v>
      </c>
      <c r="K367" s="76">
        <v>156.291113</v>
      </c>
    </row>
    <row r="368" spans="1:11" ht="12.75" customHeight="1" x14ac:dyDescent="0.2">
      <c r="A368" s="55" t="s">
        <v>46</v>
      </c>
      <c r="B368" s="55" t="s">
        <v>3692</v>
      </c>
      <c r="C368" s="55" t="s">
        <v>1636</v>
      </c>
      <c r="D368" s="55" t="s">
        <v>1287</v>
      </c>
      <c r="E368" s="56">
        <v>19</v>
      </c>
      <c r="F368" s="74">
        <v>46531.5</v>
      </c>
      <c r="G368" s="74">
        <v>19</v>
      </c>
      <c r="H368" s="74">
        <v>46531.5</v>
      </c>
      <c r="I368" s="75">
        <v>253.352</v>
      </c>
      <c r="J368" s="75">
        <v>253.352</v>
      </c>
      <c r="K368" s="76">
        <v>45.735072000000002</v>
      </c>
    </row>
    <row r="369" spans="1:11" ht="12.75" customHeight="1" x14ac:dyDescent="0.2">
      <c r="A369" s="55" t="s">
        <v>46</v>
      </c>
      <c r="B369" s="55" t="s">
        <v>3693</v>
      </c>
      <c r="C369" s="55" t="s">
        <v>1636</v>
      </c>
      <c r="D369" s="55" t="s">
        <v>1283</v>
      </c>
      <c r="E369" s="56">
        <v>1</v>
      </c>
      <c r="F369" s="74">
        <v>71699</v>
      </c>
      <c r="G369" s="74">
        <v>1</v>
      </c>
      <c r="H369" s="74">
        <v>71699</v>
      </c>
      <c r="I369" s="75">
        <v>7</v>
      </c>
      <c r="J369" s="75">
        <v>7</v>
      </c>
      <c r="K369" s="76">
        <v>47.736682000000002</v>
      </c>
    </row>
    <row r="370" spans="1:11" ht="12.75" customHeight="1" x14ac:dyDescent="0.2">
      <c r="A370" s="55" t="s">
        <v>46</v>
      </c>
      <c r="B370" s="55" t="s">
        <v>3694</v>
      </c>
      <c r="C370" s="55" t="s">
        <v>1636</v>
      </c>
      <c r="D370" s="55" t="s">
        <v>1286</v>
      </c>
      <c r="E370" s="56">
        <v>59</v>
      </c>
      <c r="F370" s="74">
        <v>415690.33</v>
      </c>
      <c r="G370" s="74">
        <v>59</v>
      </c>
      <c r="H370" s="74">
        <v>415690.33</v>
      </c>
      <c r="I370" s="75">
        <v>587.34</v>
      </c>
      <c r="J370" s="75">
        <v>587.34</v>
      </c>
      <c r="K370" s="76">
        <v>271.86078300000003</v>
      </c>
    </row>
    <row r="371" spans="1:11" ht="12.75" customHeight="1" x14ac:dyDescent="0.2">
      <c r="A371" s="55" t="s">
        <v>46</v>
      </c>
      <c r="B371" s="55" t="s">
        <v>3695</v>
      </c>
      <c r="C371" s="55" t="s">
        <v>1636</v>
      </c>
      <c r="D371" s="55" t="s">
        <v>1281</v>
      </c>
      <c r="E371" s="56">
        <v>2</v>
      </c>
      <c r="F371" s="74">
        <v>39279</v>
      </c>
      <c r="G371" s="74">
        <v>2</v>
      </c>
      <c r="H371" s="74">
        <v>39279</v>
      </c>
      <c r="I371" s="75">
        <v>16</v>
      </c>
      <c r="J371" s="75">
        <v>16</v>
      </c>
      <c r="K371" s="76">
        <v>24.324551</v>
      </c>
    </row>
    <row r="372" spans="1:11" ht="12.75" customHeight="1" x14ac:dyDescent="0.2">
      <c r="A372" s="55" t="s">
        <v>46</v>
      </c>
      <c r="B372" s="55" t="s">
        <v>3696</v>
      </c>
      <c r="C372" s="55" t="s">
        <v>1636</v>
      </c>
      <c r="D372" s="55" t="s">
        <v>1279</v>
      </c>
      <c r="E372" s="56">
        <v>4</v>
      </c>
      <c r="F372" s="74">
        <v>68397</v>
      </c>
      <c r="G372" s="74">
        <v>4</v>
      </c>
      <c r="H372" s="74">
        <v>68397</v>
      </c>
      <c r="I372" s="75">
        <v>10.5</v>
      </c>
      <c r="J372" s="75">
        <v>10.5</v>
      </c>
      <c r="K372" s="76">
        <v>50.406142000000003</v>
      </c>
    </row>
    <row r="373" spans="1:11" ht="12.75" customHeight="1" x14ac:dyDescent="0.2">
      <c r="A373" s="55" t="s">
        <v>46</v>
      </c>
      <c r="B373" s="55" t="s">
        <v>3697</v>
      </c>
      <c r="C373" s="55" t="s">
        <v>1636</v>
      </c>
      <c r="D373" s="55" t="s">
        <v>1288</v>
      </c>
      <c r="E373" s="56">
        <v>3</v>
      </c>
      <c r="F373" s="74">
        <v>75445</v>
      </c>
      <c r="G373" s="74">
        <v>3</v>
      </c>
      <c r="H373" s="74">
        <v>75445</v>
      </c>
      <c r="I373" s="75">
        <v>57.25</v>
      </c>
      <c r="J373" s="75">
        <v>57.25</v>
      </c>
      <c r="K373" s="76">
        <v>53.536813000000002</v>
      </c>
    </row>
    <row r="374" spans="1:11" ht="12.75" customHeight="1" x14ac:dyDescent="0.2">
      <c r="A374" s="55" t="s">
        <v>46</v>
      </c>
      <c r="B374" s="55" t="s">
        <v>3698</v>
      </c>
      <c r="C374" s="55" t="s">
        <v>1636</v>
      </c>
      <c r="D374" s="55" t="s">
        <v>1284</v>
      </c>
      <c r="E374" s="56">
        <v>2</v>
      </c>
      <c r="F374" s="74">
        <v>32334</v>
      </c>
      <c r="G374" s="74">
        <v>2</v>
      </c>
      <c r="H374" s="74">
        <v>32334</v>
      </c>
      <c r="I374" s="75">
        <v>10</v>
      </c>
      <c r="J374" s="75">
        <v>10</v>
      </c>
      <c r="K374" s="76">
        <v>23.946750000000002</v>
      </c>
    </row>
    <row r="375" spans="1:11" ht="12.75" customHeight="1" x14ac:dyDescent="0.2">
      <c r="A375" s="55" t="s">
        <v>46</v>
      </c>
      <c r="B375" s="55" t="s">
        <v>3699</v>
      </c>
      <c r="C375" s="55" t="s">
        <v>1636</v>
      </c>
      <c r="D375" s="55" t="s">
        <v>594</v>
      </c>
      <c r="E375" s="56">
        <v>2</v>
      </c>
      <c r="F375" s="74">
        <v>24078</v>
      </c>
      <c r="G375" s="74">
        <v>2</v>
      </c>
      <c r="H375" s="74">
        <v>24078</v>
      </c>
      <c r="I375" s="75">
        <v>14</v>
      </c>
      <c r="J375" s="75">
        <v>14</v>
      </c>
      <c r="K375" s="76">
        <v>19.885259000000001</v>
      </c>
    </row>
    <row r="376" spans="1:11" ht="12.75" customHeight="1" x14ac:dyDescent="0.2">
      <c r="A376" s="55" t="s">
        <v>47</v>
      </c>
      <c r="B376" s="55" t="s">
        <v>602</v>
      </c>
      <c r="C376" s="55" t="s">
        <v>1636</v>
      </c>
      <c r="D376" s="55" t="s">
        <v>602</v>
      </c>
      <c r="E376" s="56">
        <v>2</v>
      </c>
      <c r="F376" s="74">
        <v>35222.199999999997</v>
      </c>
      <c r="G376" s="74">
        <v>2</v>
      </c>
      <c r="H376" s="74">
        <v>35222.199999999997</v>
      </c>
      <c r="I376" s="75">
        <v>14.7</v>
      </c>
      <c r="J376" s="75">
        <v>14.7</v>
      </c>
      <c r="K376" s="76">
        <v>32.705401000000002</v>
      </c>
    </row>
    <row r="377" spans="1:11" ht="12.75" customHeight="1" x14ac:dyDescent="0.2">
      <c r="A377" s="55" t="s">
        <v>47</v>
      </c>
      <c r="B377" s="55" t="s">
        <v>3700</v>
      </c>
      <c r="C377" s="55" t="s">
        <v>1636</v>
      </c>
      <c r="D377" s="55" t="s">
        <v>1289</v>
      </c>
      <c r="E377" s="56">
        <v>1</v>
      </c>
      <c r="F377" s="74">
        <v>18772.04</v>
      </c>
      <c r="G377" s="74">
        <v>1</v>
      </c>
      <c r="H377" s="74">
        <v>18772.04</v>
      </c>
      <c r="I377" s="75">
        <v>0</v>
      </c>
      <c r="J377" s="75">
        <v>5.08</v>
      </c>
      <c r="K377" s="76">
        <v>15.645009999999999</v>
      </c>
    </row>
    <row r="378" spans="1:11" ht="12.75" customHeight="1" x14ac:dyDescent="0.2">
      <c r="A378" s="55" t="s">
        <v>47</v>
      </c>
      <c r="B378" s="55" t="s">
        <v>3701</v>
      </c>
      <c r="C378" s="55" t="s">
        <v>1636</v>
      </c>
      <c r="D378" s="55" t="s">
        <v>1290</v>
      </c>
      <c r="E378" s="56">
        <v>36</v>
      </c>
      <c r="F378" s="74">
        <v>163320.25</v>
      </c>
      <c r="G378" s="74">
        <v>36</v>
      </c>
      <c r="H378" s="74">
        <v>163320.25</v>
      </c>
      <c r="I378" s="75">
        <v>680</v>
      </c>
      <c r="J378" s="75">
        <v>680</v>
      </c>
      <c r="K378" s="76">
        <v>175.15117900000001</v>
      </c>
    </row>
    <row r="379" spans="1:11" ht="12.75" customHeight="1" x14ac:dyDescent="0.2">
      <c r="A379" s="55" t="s">
        <v>47</v>
      </c>
      <c r="B379" s="55" t="s">
        <v>607</v>
      </c>
      <c r="C379" s="55" t="s">
        <v>1636</v>
      </c>
      <c r="D379" s="55" t="s">
        <v>607</v>
      </c>
      <c r="E379" s="56">
        <v>3</v>
      </c>
      <c r="F379" s="74">
        <v>23236</v>
      </c>
      <c r="G379" s="74">
        <v>3</v>
      </c>
      <c r="H379" s="74">
        <v>23236</v>
      </c>
      <c r="I379" s="75">
        <v>5.0789999999999997</v>
      </c>
      <c r="J379" s="75">
        <v>5.0789999999999997</v>
      </c>
      <c r="K379" s="76">
        <v>20.666035000000001</v>
      </c>
    </row>
    <row r="380" spans="1:11" ht="12.75" customHeight="1" x14ac:dyDescent="0.2">
      <c r="A380" s="55" t="s">
        <v>47</v>
      </c>
      <c r="B380" s="55" t="s">
        <v>3702</v>
      </c>
      <c r="C380" s="55" t="s">
        <v>1636</v>
      </c>
      <c r="D380" s="55" t="s">
        <v>600</v>
      </c>
      <c r="E380" s="56">
        <v>1</v>
      </c>
      <c r="F380" s="74">
        <v>32614</v>
      </c>
      <c r="G380" s="74">
        <v>1</v>
      </c>
      <c r="H380" s="74">
        <v>32614</v>
      </c>
      <c r="I380" s="75">
        <v>14.7</v>
      </c>
      <c r="J380" s="75">
        <v>14.7</v>
      </c>
      <c r="K380" s="76">
        <v>26.693339000000002</v>
      </c>
    </row>
    <row r="381" spans="1:11" ht="12.75" customHeight="1" x14ac:dyDescent="0.2">
      <c r="A381" s="55" t="s">
        <v>47</v>
      </c>
      <c r="B381" s="55" t="s">
        <v>599</v>
      </c>
      <c r="C381" s="55" t="s">
        <v>1636</v>
      </c>
      <c r="D381" s="55" t="s">
        <v>599</v>
      </c>
      <c r="E381" s="56">
        <v>2</v>
      </c>
      <c r="F381" s="74">
        <v>50512</v>
      </c>
      <c r="G381" s="74">
        <v>2</v>
      </c>
      <c r="H381" s="74">
        <v>50512</v>
      </c>
      <c r="I381" s="75">
        <v>6.75</v>
      </c>
      <c r="J381" s="75">
        <v>6.75</v>
      </c>
      <c r="K381" s="76">
        <v>54.180916000000003</v>
      </c>
    </row>
    <row r="382" spans="1:11" ht="12.75" customHeight="1" x14ac:dyDescent="0.2">
      <c r="A382" s="55" t="s">
        <v>48</v>
      </c>
      <c r="B382" s="55" t="s">
        <v>1292</v>
      </c>
      <c r="C382" s="55" t="s">
        <v>1636</v>
      </c>
      <c r="D382" s="55" t="s">
        <v>1292</v>
      </c>
      <c r="E382" s="56">
        <v>3</v>
      </c>
      <c r="F382" s="74">
        <v>46753</v>
      </c>
      <c r="G382" s="74">
        <v>3</v>
      </c>
      <c r="H382" s="74">
        <v>46753</v>
      </c>
      <c r="I382" s="75">
        <v>11.82</v>
      </c>
      <c r="J382" s="75">
        <v>11.82</v>
      </c>
      <c r="K382" s="76">
        <v>23.459592000000001</v>
      </c>
    </row>
    <row r="383" spans="1:11" ht="12.75" customHeight="1" x14ac:dyDescent="0.2">
      <c r="A383" s="55" t="s">
        <v>48</v>
      </c>
      <c r="B383" s="55" t="s">
        <v>3703</v>
      </c>
      <c r="C383" s="55" t="s">
        <v>1636</v>
      </c>
      <c r="D383" s="55" t="s">
        <v>1291</v>
      </c>
      <c r="E383" s="56">
        <v>1</v>
      </c>
      <c r="F383" s="74">
        <v>17100</v>
      </c>
      <c r="G383" s="74">
        <v>1</v>
      </c>
      <c r="H383" s="74">
        <v>17100</v>
      </c>
      <c r="I383" s="75">
        <v>13.03</v>
      </c>
      <c r="J383" s="75">
        <v>13.03</v>
      </c>
      <c r="K383" s="76">
        <v>14.238659999999999</v>
      </c>
    </row>
    <row r="384" spans="1:11" ht="12.75" customHeight="1" x14ac:dyDescent="0.2">
      <c r="A384" s="55" t="s">
        <v>48</v>
      </c>
      <c r="B384" s="55" t="s">
        <v>3704</v>
      </c>
      <c r="C384" s="55" t="s">
        <v>1636</v>
      </c>
      <c r="D384" s="55" t="s">
        <v>1293</v>
      </c>
      <c r="E384" s="56">
        <v>2</v>
      </c>
      <c r="F384" s="74">
        <v>38475</v>
      </c>
      <c r="G384" s="74">
        <v>2</v>
      </c>
      <c r="H384" s="74">
        <v>38475</v>
      </c>
      <c r="I384" s="75">
        <v>12.32</v>
      </c>
      <c r="J384" s="75">
        <v>12.32</v>
      </c>
      <c r="K384" s="76">
        <v>22.362742000000001</v>
      </c>
    </row>
    <row r="385" spans="1:11" ht="12.75" customHeight="1" x14ac:dyDescent="0.2">
      <c r="A385" s="55" t="s">
        <v>48</v>
      </c>
      <c r="B385" s="55" t="s">
        <v>3705</v>
      </c>
      <c r="C385" s="55" t="s">
        <v>1636</v>
      </c>
      <c r="D385" s="55" t="s">
        <v>1294</v>
      </c>
      <c r="E385" s="56">
        <v>4</v>
      </c>
      <c r="F385" s="74">
        <v>146594</v>
      </c>
      <c r="G385" s="74">
        <v>4</v>
      </c>
      <c r="H385" s="74">
        <v>146594</v>
      </c>
      <c r="I385" s="75">
        <v>7.58</v>
      </c>
      <c r="J385" s="75">
        <v>7.58</v>
      </c>
      <c r="K385" s="76">
        <v>82.093356</v>
      </c>
    </row>
    <row r="386" spans="1:11" ht="12.75" customHeight="1" x14ac:dyDescent="0.2">
      <c r="A386" s="55" t="s">
        <v>48</v>
      </c>
      <c r="B386" s="55" t="s">
        <v>3706</v>
      </c>
      <c r="C386" s="55" t="s">
        <v>1636</v>
      </c>
      <c r="D386" s="55" t="s">
        <v>1294</v>
      </c>
      <c r="E386" s="56">
        <v>3</v>
      </c>
      <c r="F386" s="74">
        <v>49842</v>
      </c>
      <c r="G386" s="74">
        <v>3</v>
      </c>
      <c r="H386" s="74">
        <v>49842</v>
      </c>
      <c r="I386" s="75">
        <v>9.9</v>
      </c>
      <c r="J386" s="75">
        <v>9.9</v>
      </c>
      <c r="K386" s="76">
        <v>33.471575999999999</v>
      </c>
    </row>
    <row r="387" spans="1:11" ht="12.75" customHeight="1" x14ac:dyDescent="0.2">
      <c r="A387" s="55" t="s">
        <v>48</v>
      </c>
      <c r="B387" s="55" t="s">
        <v>1295</v>
      </c>
      <c r="C387" s="55" t="s">
        <v>1636</v>
      </c>
      <c r="D387" s="55" t="s">
        <v>1295</v>
      </c>
      <c r="E387" s="56">
        <v>1</v>
      </c>
      <c r="F387" s="74">
        <v>29578</v>
      </c>
      <c r="G387" s="74">
        <v>1</v>
      </c>
      <c r="H387" s="74">
        <v>29578</v>
      </c>
      <c r="I387" s="75">
        <v>5.04</v>
      </c>
      <c r="J387" s="75">
        <v>5.04</v>
      </c>
      <c r="K387" s="76">
        <v>19.271802999999998</v>
      </c>
    </row>
    <row r="388" spans="1:11" ht="12.75" customHeight="1" x14ac:dyDescent="0.2">
      <c r="A388" s="55" t="s">
        <v>48</v>
      </c>
      <c r="B388" s="55" t="s">
        <v>3707</v>
      </c>
      <c r="C388" s="55" t="s">
        <v>1636</v>
      </c>
      <c r="D388" s="55" t="s">
        <v>1296</v>
      </c>
      <c r="E388" s="56">
        <v>10</v>
      </c>
      <c r="F388" s="74">
        <v>256730</v>
      </c>
      <c r="G388" s="74">
        <v>10</v>
      </c>
      <c r="H388" s="74">
        <v>256730</v>
      </c>
      <c r="I388" s="75">
        <v>61.38</v>
      </c>
      <c r="J388" s="75">
        <v>61.38</v>
      </c>
      <c r="K388" s="76">
        <v>210.11182099999999</v>
      </c>
    </row>
    <row r="389" spans="1:11" ht="12.75" customHeight="1" x14ac:dyDescent="0.2">
      <c r="A389" s="55" t="s">
        <v>48</v>
      </c>
      <c r="B389" s="55" t="s">
        <v>1297</v>
      </c>
      <c r="C389" s="55" t="s">
        <v>1636</v>
      </c>
      <c r="D389" s="55" t="s">
        <v>1297</v>
      </c>
      <c r="E389" s="56">
        <v>2</v>
      </c>
      <c r="F389" s="74">
        <v>28655</v>
      </c>
      <c r="G389" s="74">
        <v>2</v>
      </c>
      <c r="H389" s="74">
        <v>28655</v>
      </c>
      <c r="I389" s="75">
        <v>6</v>
      </c>
      <c r="J389" s="75">
        <v>6</v>
      </c>
      <c r="K389" s="76">
        <v>19.800663</v>
      </c>
    </row>
    <row r="390" spans="1:11" ht="12.75" customHeight="1" x14ac:dyDescent="0.2">
      <c r="A390" s="55" t="s">
        <v>48</v>
      </c>
      <c r="B390" s="55" t="s">
        <v>1298</v>
      </c>
      <c r="C390" s="55" t="s">
        <v>1636</v>
      </c>
      <c r="D390" s="55" t="s">
        <v>1298</v>
      </c>
      <c r="E390" s="56">
        <v>5</v>
      </c>
      <c r="F390" s="74">
        <v>48742</v>
      </c>
      <c r="G390" s="74">
        <v>5</v>
      </c>
      <c r="H390" s="74">
        <v>48742</v>
      </c>
      <c r="I390" s="75">
        <v>7.5</v>
      </c>
      <c r="J390" s="75">
        <v>7.5</v>
      </c>
      <c r="K390" s="76">
        <v>35.980218999999998</v>
      </c>
    </row>
    <row r="391" spans="1:11" ht="12.75" customHeight="1" x14ac:dyDescent="0.2">
      <c r="A391" s="55" t="s">
        <v>48</v>
      </c>
      <c r="B391" s="55" t="s">
        <v>3708</v>
      </c>
      <c r="C391" s="55" t="s">
        <v>1636</v>
      </c>
      <c r="D391" s="55" t="s">
        <v>1169</v>
      </c>
      <c r="E391" s="56">
        <v>2</v>
      </c>
      <c r="F391" s="74">
        <v>58231</v>
      </c>
      <c r="G391" s="74">
        <v>2</v>
      </c>
      <c r="H391" s="74">
        <v>58231</v>
      </c>
      <c r="I391" s="75">
        <v>30.2</v>
      </c>
      <c r="J391" s="75">
        <v>30.2</v>
      </c>
      <c r="K391" s="76">
        <v>43.966368000000003</v>
      </c>
    </row>
    <row r="392" spans="1:11" ht="12.75" customHeight="1" x14ac:dyDescent="0.2">
      <c r="A392" s="55" t="s">
        <v>48</v>
      </c>
      <c r="B392" s="55" t="s">
        <v>1299</v>
      </c>
      <c r="C392" s="55" t="s">
        <v>1636</v>
      </c>
      <c r="D392" s="55" t="s">
        <v>1299</v>
      </c>
      <c r="E392" s="56">
        <v>2</v>
      </c>
      <c r="F392" s="74">
        <v>20715</v>
      </c>
      <c r="G392" s="74">
        <v>2</v>
      </c>
      <c r="H392" s="74">
        <v>20715</v>
      </c>
      <c r="I392" s="75">
        <v>6</v>
      </c>
      <c r="J392" s="75">
        <v>6</v>
      </c>
      <c r="K392" s="76">
        <v>14.068217000000001</v>
      </c>
    </row>
    <row r="393" spans="1:11" ht="12.75" customHeight="1" x14ac:dyDescent="0.2">
      <c r="A393" s="55" t="s">
        <v>48</v>
      </c>
      <c r="B393" s="55" t="s">
        <v>1300</v>
      </c>
      <c r="C393" s="55" t="s">
        <v>1636</v>
      </c>
      <c r="D393" s="55" t="s">
        <v>1300</v>
      </c>
      <c r="E393" s="56">
        <v>2</v>
      </c>
      <c r="F393" s="74">
        <v>29248</v>
      </c>
      <c r="G393" s="74">
        <v>2</v>
      </c>
      <c r="H393" s="74">
        <v>29248</v>
      </c>
      <c r="I393" s="75">
        <v>6.2</v>
      </c>
      <c r="J393" s="75">
        <v>6.2</v>
      </c>
      <c r="K393" s="76">
        <v>20.533923999999999</v>
      </c>
    </row>
    <row r="394" spans="1:11" ht="12.75" customHeight="1" x14ac:dyDescent="0.2">
      <c r="A394" s="55" t="s">
        <v>48</v>
      </c>
      <c r="B394" s="55" t="s">
        <v>1301</v>
      </c>
      <c r="C394" s="55" t="s">
        <v>1636</v>
      </c>
      <c r="D394" s="55" t="s">
        <v>1301</v>
      </c>
      <c r="E394" s="56">
        <v>5</v>
      </c>
      <c r="F394" s="74">
        <v>46383</v>
      </c>
      <c r="G394" s="74">
        <v>5</v>
      </c>
      <c r="H394" s="74">
        <v>46383</v>
      </c>
      <c r="I394" s="75">
        <v>11.56</v>
      </c>
      <c r="J394" s="75">
        <v>11.56</v>
      </c>
      <c r="K394" s="76">
        <v>31.787420000000001</v>
      </c>
    </row>
    <row r="395" spans="1:11" ht="12.75" customHeight="1" x14ac:dyDescent="0.2">
      <c r="A395" s="55" t="s">
        <v>48</v>
      </c>
      <c r="B395" s="55" t="s">
        <v>1302</v>
      </c>
      <c r="C395" s="55" t="s">
        <v>1636</v>
      </c>
      <c r="D395" s="55" t="s">
        <v>1302</v>
      </c>
      <c r="E395" s="56">
        <v>5</v>
      </c>
      <c r="F395" s="74">
        <v>62194</v>
      </c>
      <c r="G395" s="74">
        <v>5</v>
      </c>
      <c r="H395" s="74">
        <v>62194</v>
      </c>
      <c r="I395" s="75">
        <v>10.44</v>
      </c>
      <c r="J395" s="75">
        <v>10.44</v>
      </c>
      <c r="K395" s="76">
        <v>27.569665000000001</v>
      </c>
    </row>
    <row r="396" spans="1:11" ht="12.75" customHeight="1" x14ac:dyDescent="0.2">
      <c r="A396" s="55" t="s">
        <v>48</v>
      </c>
      <c r="B396" s="55" t="s">
        <v>3709</v>
      </c>
      <c r="C396" s="55" t="s">
        <v>1636</v>
      </c>
      <c r="D396" s="55" t="s">
        <v>616</v>
      </c>
      <c r="E396" s="56">
        <v>245</v>
      </c>
      <c r="F396" s="74">
        <v>1159666.56</v>
      </c>
      <c r="G396" s="74">
        <v>245</v>
      </c>
      <c r="H396" s="74">
        <v>1159666.56</v>
      </c>
      <c r="I396" s="75">
        <v>146756.9</v>
      </c>
      <c r="J396" s="75">
        <v>146796.9</v>
      </c>
      <c r="K396" s="76">
        <v>1725.1240130000001</v>
      </c>
    </row>
    <row r="397" spans="1:11" ht="12.75" customHeight="1" x14ac:dyDescent="0.2">
      <c r="A397" s="55" t="s">
        <v>48</v>
      </c>
      <c r="B397" s="55" t="s">
        <v>1202</v>
      </c>
      <c r="C397" s="55" t="s">
        <v>1636</v>
      </c>
      <c r="D397" s="55" t="s">
        <v>1202</v>
      </c>
      <c r="E397" s="56">
        <v>2</v>
      </c>
      <c r="F397" s="74">
        <v>28339</v>
      </c>
      <c r="G397" s="74">
        <v>2</v>
      </c>
      <c r="H397" s="74">
        <v>28339</v>
      </c>
      <c r="I397" s="75">
        <v>10.34</v>
      </c>
      <c r="J397" s="75">
        <v>10.34</v>
      </c>
      <c r="K397" s="76">
        <v>19.430430000000001</v>
      </c>
    </row>
    <row r="398" spans="1:11" ht="12.75" customHeight="1" x14ac:dyDescent="0.2">
      <c r="A398" s="55" t="s">
        <v>48</v>
      </c>
      <c r="B398" s="55" t="s">
        <v>1303</v>
      </c>
      <c r="C398" s="55" t="s">
        <v>1636</v>
      </c>
      <c r="D398" s="55" t="s">
        <v>1303</v>
      </c>
      <c r="E398" s="56">
        <v>1</v>
      </c>
      <c r="F398" s="74">
        <v>20447</v>
      </c>
      <c r="G398" s="74">
        <v>1</v>
      </c>
      <c r="H398" s="74">
        <v>20447</v>
      </c>
      <c r="I398" s="75">
        <v>5.05</v>
      </c>
      <c r="J398" s="75">
        <v>5.05</v>
      </c>
      <c r="K398" s="76">
        <v>14.267175999999999</v>
      </c>
    </row>
    <row r="399" spans="1:11" ht="12.75" customHeight="1" x14ac:dyDescent="0.2">
      <c r="A399" s="55" t="s">
        <v>48</v>
      </c>
      <c r="B399" s="55" t="s">
        <v>617</v>
      </c>
      <c r="C399" s="55" t="s">
        <v>1636</v>
      </c>
      <c r="D399" s="55" t="s">
        <v>617</v>
      </c>
      <c r="E399" s="56">
        <v>1</v>
      </c>
      <c r="F399" s="74">
        <v>19385</v>
      </c>
      <c r="G399" s="74">
        <v>1</v>
      </c>
      <c r="H399" s="74">
        <v>19385</v>
      </c>
      <c r="I399" s="75">
        <v>5.5</v>
      </c>
      <c r="J399" s="75">
        <v>5.5</v>
      </c>
      <c r="K399" s="76">
        <v>13.249048999999999</v>
      </c>
    </row>
    <row r="400" spans="1:11" ht="12.75" customHeight="1" x14ac:dyDescent="0.2">
      <c r="A400" s="55" t="s">
        <v>48</v>
      </c>
      <c r="B400" s="55" t="s">
        <v>3710</v>
      </c>
      <c r="C400" s="55" t="s">
        <v>1636</v>
      </c>
      <c r="D400" s="55" t="s">
        <v>1304</v>
      </c>
      <c r="E400" s="56">
        <v>5</v>
      </c>
      <c r="F400" s="74">
        <v>62862</v>
      </c>
      <c r="G400" s="74">
        <v>5</v>
      </c>
      <c r="H400" s="74">
        <v>62862</v>
      </c>
      <c r="I400" s="75">
        <v>9.26</v>
      </c>
      <c r="J400" s="75">
        <v>9.26</v>
      </c>
      <c r="K400" s="76">
        <v>34.855638999999996</v>
      </c>
    </row>
    <row r="401" spans="1:11" ht="12.75" customHeight="1" x14ac:dyDescent="0.2">
      <c r="A401" s="55" t="s">
        <v>48</v>
      </c>
      <c r="B401" s="55" t="s">
        <v>3711</v>
      </c>
      <c r="C401" s="55" t="s">
        <v>1636</v>
      </c>
      <c r="D401" s="55" t="s">
        <v>1305</v>
      </c>
      <c r="E401" s="56">
        <v>1</v>
      </c>
      <c r="F401" s="74">
        <v>36076</v>
      </c>
      <c r="G401" s="74">
        <v>1</v>
      </c>
      <c r="H401" s="74">
        <v>36076</v>
      </c>
      <c r="I401" s="75">
        <v>12.87</v>
      </c>
      <c r="J401" s="75">
        <v>12.87</v>
      </c>
      <c r="K401" s="76">
        <v>30.025744</v>
      </c>
    </row>
    <row r="402" spans="1:11" ht="12.75" customHeight="1" x14ac:dyDescent="0.2">
      <c r="A402" s="55" t="s">
        <v>48</v>
      </c>
      <c r="B402" s="55" t="s">
        <v>1306</v>
      </c>
      <c r="C402" s="55" t="s">
        <v>1636</v>
      </c>
      <c r="D402" s="55" t="s">
        <v>1306</v>
      </c>
      <c r="E402" s="56">
        <v>6</v>
      </c>
      <c r="F402" s="74">
        <v>66432</v>
      </c>
      <c r="G402" s="74">
        <v>6</v>
      </c>
      <c r="H402" s="74">
        <v>66432</v>
      </c>
      <c r="I402" s="75">
        <v>17.22</v>
      </c>
      <c r="J402" s="75">
        <v>17.22</v>
      </c>
      <c r="K402" s="76">
        <v>48.575445000000002</v>
      </c>
    </row>
    <row r="403" spans="1:11" ht="12.75" customHeight="1" x14ac:dyDescent="0.2">
      <c r="A403" s="55" t="s">
        <v>48</v>
      </c>
      <c r="B403" s="55" t="s">
        <v>1307</v>
      </c>
      <c r="C403" s="55" t="s">
        <v>1636</v>
      </c>
      <c r="D403" s="55" t="s">
        <v>1307</v>
      </c>
      <c r="E403" s="56">
        <v>1</v>
      </c>
      <c r="F403" s="74">
        <v>40273</v>
      </c>
      <c r="G403" s="74">
        <v>1</v>
      </c>
      <c r="H403" s="74">
        <v>40273</v>
      </c>
      <c r="I403" s="75">
        <v>24.5</v>
      </c>
      <c r="J403" s="75">
        <v>24.5</v>
      </c>
      <c r="K403" s="76">
        <v>27.936308</v>
      </c>
    </row>
    <row r="404" spans="1:11" ht="12.75" customHeight="1" x14ac:dyDescent="0.2">
      <c r="A404" s="55" t="s">
        <v>49</v>
      </c>
      <c r="B404" s="55" t="s">
        <v>3712</v>
      </c>
      <c r="C404" s="55" t="s">
        <v>1636</v>
      </c>
      <c r="D404" s="55" t="s">
        <v>1310</v>
      </c>
      <c r="E404" s="56">
        <v>1</v>
      </c>
      <c r="F404" s="74">
        <v>28942</v>
      </c>
      <c r="G404" s="74">
        <v>1</v>
      </c>
      <c r="H404" s="74">
        <v>28942</v>
      </c>
      <c r="I404" s="75">
        <v>8</v>
      </c>
      <c r="J404" s="75">
        <v>8</v>
      </c>
      <c r="K404" s="76">
        <v>19.933202999999999</v>
      </c>
    </row>
    <row r="405" spans="1:11" ht="12.75" customHeight="1" x14ac:dyDescent="0.2">
      <c r="A405" s="55" t="s">
        <v>49</v>
      </c>
      <c r="B405" s="55" t="s">
        <v>3713</v>
      </c>
      <c r="C405" s="55" t="s">
        <v>1636</v>
      </c>
      <c r="D405" s="55" t="s">
        <v>958</v>
      </c>
      <c r="E405" s="56">
        <v>2</v>
      </c>
      <c r="F405" s="74">
        <v>58315</v>
      </c>
      <c r="G405" s="74">
        <v>2</v>
      </c>
      <c r="H405" s="74">
        <v>58315</v>
      </c>
      <c r="I405" s="75">
        <v>25</v>
      </c>
      <c r="J405" s="75">
        <v>25</v>
      </c>
      <c r="K405" s="76">
        <v>46.641967000000001</v>
      </c>
    </row>
    <row r="406" spans="1:11" ht="12.75" customHeight="1" x14ac:dyDescent="0.2">
      <c r="A406" s="55" t="s">
        <v>49</v>
      </c>
      <c r="B406" s="55" t="s">
        <v>3714</v>
      </c>
      <c r="C406" s="55" t="s">
        <v>1636</v>
      </c>
      <c r="D406" s="55" t="s">
        <v>1308</v>
      </c>
      <c r="E406" s="56">
        <v>1086</v>
      </c>
      <c r="F406" s="74">
        <v>2856518.5</v>
      </c>
      <c r="G406" s="74">
        <v>1086</v>
      </c>
      <c r="H406" s="74">
        <v>2856518.5</v>
      </c>
      <c r="I406" s="75">
        <v>52758</v>
      </c>
      <c r="J406" s="75">
        <v>53642.04</v>
      </c>
      <c r="K406" s="76">
        <v>4184.1790870000004</v>
      </c>
    </row>
    <row r="407" spans="1:11" ht="12.75" customHeight="1" x14ac:dyDescent="0.2">
      <c r="A407" s="55" t="s">
        <v>49</v>
      </c>
      <c r="B407" s="55" t="s">
        <v>3715</v>
      </c>
      <c r="C407" s="55" t="s">
        <v>1636</v>
      </c>
      <c r="D407" s="55" t="s">
        <v>1311</v>
      </c>
      <c r="E407" s="56">
        <v>1</v>
      </c>
      <c r="F407" s="74">
        <v>15766</v>
      </c>
      <c r="G407" s="74">
        <v>1</v>
      </c>
      <c r="H407" s="74">
        <v>15766</v>
      </c>
      <c r="I407" s="75">
        <v>9.6</v>
      </c>
      <c r="J407" s="75">
        <v>9.6</v>
      </c>
      <c r="K407" s="76">
        <v>11.755576</v>
      </c>
    </row>
    <row r="408" spans="1:11" ht="12.75" customHeight="1" x14ac:dyDescent="0.2">
      <c r="A408" s="55" t="s">
        <v>49</v>
      </c>
      <c r="B408" s="55" t="s">
        <v>3716</v>
      </c>
      <c r="C408" s="55" t="s">
        <v>1636</v>
      </c>
      <c r="D408" s="55" t="s">
        <v>1312</v>
      </c>
      <c r="E408" s="56">
        <v>1</v>
      </c>
      <c r="F408" s="74">
        <v>22064</v>
      </c>
      <c r="G408" s="74">
        <v>1</v>
      </c>
      <c r="H408" s="74">
        <v>22064</v>
      </c>
      <c r="I408" s="75">
        <v>6</v>
      </c>
      <c r="J408" s="75">
        <v>6</v>
      </c>
      <c r="K408" s="76">
        <v>17.464994999999998</v>
      </c>
    </row>
    <row r="409" spans="1:11" ht="12.75" customHeight="1" x14ac:dyDescent="0.2">
      <c r="A409" s="55" t="s">
        <v>49</v>
      </c>
      <c r="B409" s="55" t="s">
        <v>3717</v>
      </c>
      <c r="C409" s="55" t="s">
        <v>1636</v>
      </c>
      <c r="D409" s="55" t="s">
        <v>1313</v>
      </c>
      <c r="E409" s="56">
        <v>3</v>
      </c>
      <c r="F409" s="74">
        <v>23151</v>
      </c>
      <c r="G409" s="74">
        <v>3</v>
      </c>
      <c r="H409" s="74">
        <v>23151</v>
      </c>
      <c r="I409" s="75">
        <v>5</v>
      </c>
      <c r="J409" s="75">
        <v>5</v>
      </c>
      <c r="K409" s="76">
        <v>20.055886000000001</v>
      </c>
    </row>
    <row r="410" spans="1:11" ht="12.75" customHeight="1" x14ac:dyDescent="0.2">
      <c r="A410" s="55" t="s">
        <v>49</v>
      </c>
      <c r="B410" s="55" t="s">
        <v>3718</v>
      </c>
      <c r="C410" s="55" t="s">
        <v>1636</v>
      </c>
      <c r="D410" s="55" t="s">
        <v>620</v>
      </c>
      <c r="E410" s="56">
        <v>1</v>
      </c>
      <c r="F410" s="74">
        <v>43789</v>
      </c>
      <c r="G410" s="74">
        <v>1</v>
      </c>
      <c r="H410" s="74">
        <v>43789</v>
      </c>
      <c r="I410" s="75">
        <v>7</v>
      </c>
      <c r="J410" s="75">
        <v>7</v>
      </c>
      <c r="K410" s="76">
        <v>32.578628999999999</v>
      </c>
    </row>
    <row r="411" spans="1:11" ht="12.75" customHeight="1" x14ac:dyDescent="0.2">
      <c r="A411" s="55" t="s">
        <v>49</v>
      </c>
      <c r="B411" s="55" t="s">
        <v>3719</v>
      </c>
      <c r="C411" s="55" t="s">
        <v>1636</v>
      </c>
      <c r="D411" s="55" t="s">
        <v>1309</v>
      </c>
      <c r="E411" s="56">
        <v>2</v>
      </c>
      <c r="F411" s="74">
        <v>64491</v>
      </c>
      <c r="G411" s="74">
        <v>2</v>
      </c>
      <c r="H411" s="74">
        <v>64491</v>
      </c>
      <c r="I411" s="75">
        <v>29.7</v>
      </c>
      <c r="J411" s="75">
        <v>29.7</v>
      </c>
      <c r="K411" s="76">
        <v>54.778156000000003</v>
      </c>
    </row>
    <row r="412" spans="1:11" ht="12.75" customHeight="1" x14ac:dyDescent="0.2">
      <c r="A412" s="55" t="s">
        <v>49</v>
      </c>
      <c r="B412" s="55" t="s">
        <v>3720</v>
      </c>
      <c r="C412" s="55" t="s">
        <v>1636</v>
      </c>
      <c r="D412" s="55" t="s">
        <v>1314</v>
      </c>
      <c r="E412" s="56">
        <v>2</v>
      </c>
      <c r="F412" s="74">
        <v>23955</v>
      </c>
      <c r="G412" s="74">
        <v>2</v>
      </c>
      <c r="H412" s="74">
        <v>23955</v>
      </c>
      <c r="I412" s="75">
        <v>5.01</v>
      </c>
      <c r="J412" s="75">
        <v>5.01</v>
      </c>
      <c r="K412" s="76">
        <v>17.583551</v>
      </c>
    </row>
    <row r="413" spans="1:11" ht="12.75" customHeight="1" x14ac:dyDescent="0.2">
      <c r="A413" s="55" t="s">
        <v>49</v>
      </c>
      <c r="B413" s="55" t="s">
        <v>3721</v>
      </c>
      <c r="C413" s="55" t="s">
        <v>1636</v>
      </c>
      <c r="D413" s="55" t="s">
        <v>1169</v>
      </c>
      <c r="E413" s="56">
        <v>3</v>
      </c>
      <c r="F413" s="74">
        <v>24635</v>
      </c>
      <c r="G413" s="74">
        <v>3</v>
      </c>
      <c r="H413" s="74">
        <v>24635</v>
      </c>
      <c r="I413" s="75">
        <v>5</v>
      </c>
      <c r="J413" s="75">
        <v>5</v>
      </c>
      <c r="K413" s="76">
        <v>16.873204000000001</v>
      </c>
    </row>
    <row r="414" spans="1:11" ht="12.75" customHeight="1" x14ac:dyDescent="0.2">
      <c r="A414" s="55" t="s">
        <v>49</v>
      </c>
      <c r="B414" s="55" t="s">
        <v>3722</v>
      </c>
      <c r="C414" s="55" t="s">
        <v>1636</v>
      </c>
      <c r="D414" s="55" t="s">
        <v>1315</v>
      </c>
      <c r="E414" s="56">
        <v>2</v>
      </c>
      <c r="F414" s="74">
        <v>67882</v>
      </c>
      <c r="G414" s="74">
        <v>2</v>
      </c>
      <c r="H414" s="74">
        <v>67882</v>
      </c>
      <c r="I414" s="75">
        <v>9</v>
      </c>
      <c r="J414" s="75">
        <v>9</v>
      </c>
      <c r="K414" s="76">
        <v>38.865792999999996</v>
      </c>
    </row>
    <row r="415" spans="1:11" ht="12.75" customHeight="1" x14ac:dyDescent="0.2">
      <c r="A415" s="55" t="s">
        <v>49</v>
      </c>
      <c r="B415" s="55" t="s">
        <v>3723</v>
      </c>
      <c r="C415" s="55" t="s">
        <v>1636</v>
      </c>
      <c r="D415" s="55" t="s">
        <v>1316</v>
      </c>
      <c r="E415" s="56">
        <v>2</v>
      </c>
      <c r="F415" s="74">
        <v>55928</v>
      </c>
      <c r="G415" s="74">
        <v>2</v>
      </c>
      <c r="H415" s="74">
        <v>55928</v>
      </c>
      <c r="I415" s="75">
        <v>7</v>
      </c>
      <c r="J415" s="75">
        <v>7</v>
      </c>
      <c r="K415" s="76">
        <v>39.981420999999997</v>
      </c>
    </row>
    <row r="416" spans="1:11" ht="12.75" customHeight="1" x14ac:dyDescent="0.2">
      <c r="A416" s="55" t="s">
        <v>49</v>
      </c>
      <c r="B416" s="55" t="s">
        <v>3724</v>
      </c>
      <c r="C416" s="55" t="s">
        <v>1636</v>
      </c>
      <c r="D416" s="55" t="s">
        <v>1317</v>
      </c>
      <c r="E416" s="56">
        <v>1</v>
      </c>
      <c r="F416" s="74">
        <v>18506</v>
      </c>
      <c r="G416" s="74">
        <v>1</v>
      </c>
      <c r="H416" s="74">
        <v>18506</v>
      </c>
      <c r="I416" s="75">
        <v>5</v>
      </c>
      <c r="J416" s="75">
        <v>5</v>
      </c>
      <c r="K416" s="76">
        <v>13.689716000000001</v>
      </c>
    </row>
    <row r="417" spans="1:11" ht="12.75" customHeight="1" x14ac:dyDescent="0.2">
      <c r="A417" s="55" t="s">
        <v>49</v>
      </c>
      <c r="B417" s="55" t="s">
        <v>3725</v>
      </c>
      <c r="C417" s="55" t="s">
        <v>1636</v>
      </c>
      <c r="D417" s="55" t="s">
        <v>1318</v>
      </c>
      <c r="E417" s="56">
        <v>1</v>
      </c>
      <c r="F417" s="74">
        <v>140625</v>
      </c>
      <c r="G417" s="74">
        <v>1</v>
      </c>
      <c r="H417" s="74">
        <v>140625</v>
      </c>
      <c r="I417" s="75">
        <v>0</v>
      </c>
      <c r="J417" s="75">
        <v>53.57</v>
      </c>
      <c r="K417" s="76">
        <v>162.57978700000001</v>
      </c>
    </row>
    <row r="418" spans="1:11" ht="12.75" customHeight="1" x14ac:dyDescent="0.2">
      <c r="A418" s="55" t="s">
        <v>49</v>
      </c>
      <c r="B418" s="55" t="s">
        <v>3726</v>
      </c>
      <c r="C418" s="55" t="s">
        <v>1636</v>
      </c>
      <c r="D418" s="55" t="s">
        <v>1318</v>
      </c>
      <c r="E418" s="56">
        <v>4</v>
      </c>
      <c r="F418" s="74">
        <v>48496</v>
      </c>
      <c r="G418" s="74">
        <v>4</v>
      </c>
      <c r="H418" s="74">
        <v>48496</v>
      </c>
      <c r="I418" s="75">
        <v>7</v>
      </c>
      <c r="J418" s="75">
        <v>7</v>
      </c>
      <c r="K418" s="76">
        <v>38.267988000000003</v>
      </c>
    </row>
    <row r="419" spans="1:11" ht="12.75" customHeight="1" x14ac:dyDescent="0.2">
      <c r="A419" s="55" t="s">
        <v>49</v>
      </c>
      <c r="B419" s="55" t="s">
        <v>3727</v>
      </c>
      <c r="C419" s="55" t="s">
        <v>1636</v>
      </c>
      <c r="D419" s="55" t="s">
        <v>1319</v>
      </c>
      <c r="E419" s="56">
        <v>1</v>
      </c>
      <c r="F419" s="74">
        <v>80650</v>
      </c>
      <c r="G419" s="74">
        <v>1</v>
      </c>
      <c r="H419" s="74">
        <v>80650</v>
      </c>
      <c r="I419" s="75">
        <v>12.4</v>
      </c>
      <c r="J419" s="75">
        <v>12.4</v>
      </c>
      <c r="K419" s="76">
        <v>61.431277999999999</v>
      </c>
    </row>
    <row r="420" spans="1:11" ht="12.75" customHeight="1" x14ac:dyDescent="0.2">
      <c r="A420" s="55" t="s">
        <v>50</v>
      </c>
      <c r="B420" s="55" t="s">
        <v>3728</v>
      </c>
      <c r="C420" s="55" t="s">
        <v>1636</v>
      </c>
      <c r="D420" s="55" t="s">
        <v>1739</v>
      </c>
      <c r="E420" s="56">
        <v>2</v>
      </c>
      <c r="F420" s="74">
        <v>27735.77</v>
      </c>
      <c r="G420" s="74">
        <v>2</v>
      </c>
      <c r="H420" s="74">
        <v>27735.77</v>
      </c>
      <c r="I420" s="75">
        <v>0</v>
      </c>
      <c r="J420" s="75">
        <v>8</v>
      </c>
      <c r="K420" s="76">
        <v>15.609685000000001</v>
      </c>
    </row>
    <row r="421" spans="1:11" ht="12.75" customHeight="1" x14ac:dyDescent="0.2">
      <c r="A421" s="55" t="s">
        <v>50</v>
      </c>
      <c r="B421" s="55" t="s">
        <v>3729</v>
      </c>
      <c r="C421" s="55" t="s">
        <v>1636</v>
      </c>
      <c r="D421" s="55" t="s">
        <v>1106</v>
      </c>
      <c r="E421" s="56">
        <v>3</v>
      </c>
      <c r="F421" s="74">
        <v>19260.8</v>
      </c>
      <c r="G421" s="74">
        <v>3</v>
      </c>
      <c r="H421" s="74">
        <v>19260.8</v>
      </c>
      <c r="I421" s="75">
        <v>0</v>
      </c>
      <c r="J421" s="75">
        <v>7</v>
      </c>
      <c r="K421" s="76">
        <v>9.988937</v>
      </c>
    </row>
    <row r="422" spans="1:11" ht="12.75" customHeight="1" x14ac:dyDescent="0.2">
      <c r="A422" s="55" t="s">
        <v>50</v>
      </c>
      <c r="B422" s="55" t="s">
        <v>3730</v>
      </c>
      <c r="C422" s="55" t="s">
        <v>1636</v>
      </c>
      <c r="D422" s="55" t="s">
        <v>1741</v>
      </c>
      <c r="E422" s="56">
        <v>4</v>
      </c>
      <c r="F422" s="74">
        <v>36994</v>
      </c>
      <c r="G422" s="74">
        <v>4</v>
      </c>
      <c r="H422" s="74">
        <v>36994</v>
      </c>
      <c r="I422" s="75">
        <v>0</v>
      </c>
      <c r="J422" s="75">
        <v>15.22</v>
      </c>
      <c r="K422" s="76">
        <v>466.35281800000001</v>
      </c>
    </row>
    <row r="423" spans="1:11" ht="12.75" customHeight="1" x14ac:dyDescent="0.2">
      <c r="A423" s="55" t="s">
        <v>50</v>
      </c>
      <c r="B423" s="55" t="s">
        <v>3731</v>
      </c>
      <c r="C423" s="55" t="s">
        <v>1636</v>
      </c>
      <c r="D423" s="55" t="s">
        <v>1320</v>
      </c>
      <c r="E423" s="56">
        <v>6</v>
      </c>
      <c r="F423" s="74">
        <v>42827.8</v>
      </c>
      <c r="G423" s="74">
        <v>6</v>
      </c>
      <c r="H423" s="74">
        <v>42827.8</v>
      </c>
      <c r="I423" s="75">
        <v>15.1</v>
      </c>
      <c r="J423" s="75">
        <v>15.1</v>
      </c>
      <c r="K423" s="76">
        <v>30.780037</v>
      </c>
    </row>
    <row r="424" spans="1:11" ht="12.75" customHeight="1" x14ac:dyDescent="0.2">
      <c r="A424" s="55" t="s">
        <v>50</v>
      </c>
      <c r="B424" s="55" t="s">
        <v>3732</v>
      </c>
      <c r="C424" s="55" t="s">
        <v>1636</v>
      </c>
      <c r="D424" s="55" t="s">
        <v>1735</v>
      </c>
      <c r="E424" s="56">
        <v>2</v>
      </c>
      <c r="F424" s="74">
        <v>15514.26</v>
      </c>
      <c r="G424" s="74">
        <v>2</v>
      </c>
      <c r="H424" s="74">
        <v>15514.26</v>
      </c>
      <c r="I424" s="75">
        <v>0</v>
      </c>
      <c r="J424" s="75">
        <v>5</v>
      </c>
      <c r="K424" s="76">
        <v>8.7123259999999991</v>
      </c>
    </row>
    <row r="425" spans="1:11" ht="12.75" customHeight="1" x14ac:dyDescent="0.2">
      <c r="A425" s="55" t="s">
        <v>50</v>
      </c>
      <c r="B425" s="55" t="s">
        <v>3733</v>
      </c>
      <c r="C425" s="55" t="s">
        <v>1636</v>
      </c>
      <c r="D425" s="55" t="s">
        <v>1162</v>
      </c>
      <c r="E425" s="56">
        <v>4</v>
      </c>
      <c r="F425" s="74">
        <v>32404.73</v>
      </c>
      <c r="G425" s="74">
        <v>4</v>
      </c>
      <c r="H425" s="74">
        <v>32404.73</v>
      </c>
      <c r="I425" s="75">
        <v>0</v>
      </c>
      <c r="J425" s="75">
        <v>7</v>
      </c>
      <c r="K425" s="76">
        <v>18.016964999999999</v>
      </c>
    </row>
    <row r="426" spans="1:11" ht="12.75" customHeight="1" x14ac:dyDescent="0.2">
      <c r="A426" s="55" t="s">
        <v>50</v>
      </c>
      <c r="B426" s="55" t="s">
        <v>3734</v>
      </c>
      <c r="C426" s="55" t="s">
        <v>1636</v>
      </c>
      <c r="D426" s="55" t="s">
        <v>1738</v>
      </c>
      <c r="E426" s="56">
        <v>6</v>
      </c>
      <c r="F426" s="74">
        <v>17643.349999999999</v>
      </c>
      <c r="G426" s="74">
        <v>6</v>
      </c>
      <c r="H426" s="74">
        <v>17643.349999999999</v>
      </c>
      <c r="I426" s="75">
        <v>0</v>
      </c>
      <c r="J426" s="75">
        <v>5.12</v>
      </c>
      <c r="K426" s="76">
        <v>10.38382</v>
      </c>
    </row>
    <row r="427" spans="1:11" ht="12.75" customHeight="1" x14ac:dyDescent="0.2">
      <c r="A427" s="55" t="s">
        <v>50</v>
      </c>
      <c r="B427" s="55" t="s">
        <v>3735</v>
      </c>
      <c r="C427" s="55" t="s">
        <v>1636</v>
      </c>
      <c r="D427" s="55" t="s">
        <v>1214</v>
      </c>
      <c r="E427" s="56">
        <v>2</v>
      </c>
      <c r="F427" s="74">
        <v>16098.01</v>
      </c>
      <c r="G427" s="74">
        <v>2</v>
      </c>
      <c r="H427" s="74">
        <v>16098.01</v>
      </c>
      <c r="I427" s="75">
        <v>0</v>
      </c>
      <c r="J427" s="75">
        <v>7</v>
      </c>
      <c r="K427" s="76">
        <v>9.9205880000000004</v>
      </c>
    </row>
    <row r="428" spans="1:11" ht="12.75" customHeight="1" x14ac:dyDescent="0.2">
      <c r="A428" s="55" t="s">
        <v>50</v>
      </c>
      <c r="B428" s="55" t="s">
        <v>3736</v>
      </c>
      <c r="C428" s="55" t="s">
        <v>1636</v>
      </c>
      <c r="D428" s="55" t="s">
        <v>845</v>
      </c>
      <c r="E428" s="56">
        <v>3</v>
      </c>
      <c r="F428" s="74">
        <v>43865</v>
      </c>
      <c r="G428" s="74">
        <v>3</v>
      </c>
      <c r="H428" s="74">
        <v>43865</v>
      </c>
      <c r="I428" s="75">
        <v>0</v>
      </c>
      <c r="J428" s="75">
        <v>10</v>
      </c>
      <c r="K428" s="76">
        <v>32.222743000000001</v>
      </c>
    </row>
    <row r="429" spans="1:11" ht="12.75" customHeight="1" x14ac:dyDescent="0.2">
      <c r="A429" s="55" t="s">
        <v>50</v>
      </c>
      <c r="B429" s="55" t="s">
        <v>3737</v>
      </c>
      <c r="C429" s="55" t="s">
        <v>1636</v>
      </c>
      <c r="D429" s="55" t="s">
        <v>752</v>
      </c>
      <c r="E429" s="56">
        <v>2</v>
      </c>
      <c r="F429" s="74">
        <v>20379.150000000001</v>
      </c>
      <c r="G429" s="74">
        <v>2</v>
      </c>
      <c r="H429" s="74">
        <v>20379.150000000001</v>
      </c>
      <c r="I429" s="75">
        <v>0</v>
      </c>
      <c r="J429" s="75">
        <v>7</v>
      </c>
      <c r="K429" s="76">
        <v>11.044836</v>
      </c>
    </row>
    <row r="430" spans="1:11" ht="12.75" customHeight="1" x14ac:dyDescent="0.2">
      <c r="A430" s="55" t="s">
        <v>50</v>
      </c>
      <c r="B430" s="55" t="s">
        <v>3738</v>
      </c>
      <c r="C430" s="55" t="s">
        <v>1636</v>
      </c>
      <c r="D430" s="55" t="s">
        <v>1737</v>
      </c>
      <c r="E430" s="56">
        <v>2</v>
      </c>
      <c r="F430" s="74">
        <v>18328.03</v>
      </c>
      <c r="G430" s="74">
        <v>2</v>
      </c>
      <c r="H430" s="74">
        <v>18328.03</v>
      </c>
      <c r="I430" s="75">
        <v>0</v>
      </c>
      <c r="J430" s="75">
        <v>5.35</v>
      </c>
      <c r="K430" s="76">
        <v>10.457649</v>
      </c>
    </row>
    <row r="431" spans="1:11" ht="12.75" customHeight="1" x14ac:dyDescent="0.2">
      <c r="A431" s="55" t="s">
        <v>50</v>
      </c>
      <c r="B431" s="55" t="s">
        <v>3739</v>
      </c>
      <c r="C431" s="55" t="s">
        <v>1636</v>
      </c>
      <c r="D431" s="55" t="s">
        <v>1740</v>
      </c>
      <c r="E431" s="56">
        <v>2</v>
      </c>
      <c r="F431" s="74">
        <v>32207.73</v>
      </c>
      <c r="G431" s="74">
        <v>2</v>
      </c>
      <c r="H431" s="74">
        <v>32207.73</v>
      </c>
      <c r="I431" s="75">
        <v>0</v>
      </c>
      <c r="J431" s="75">
        <v>11.13</v>
      </c>
      <c r="K431" s="76">
        <v>18.006274000000001</v>
      </c>
    </row>
    <row r="432" spans="1:11" ht="12.75" customHeight="1" x14ac:dyDescent="0.2">
      <c r="A432" s="55" t="s">
        <v>50</v>
      </c>
      <c r="B432" s="55" t="s">
        <v>3740</v>
      </c>
      <c r="C432" s="55" t="s">
        <v>1636</v>
      </c>
      <c r="D432" s="55" t="s">
        <v>1163</v>
      </c>
      <c r="E432" s="56">
        <v>2</v>
      </c>
      <c r="F432" s="74">
        <v>38698.089999999997</v>
      </c>
      <c r="G432" s="74">
        <v>2</v>
      </c>
      <c r="H432" s="74">
        <v>38698.089999999997</v>
      </c>
      <c r="I432" s="75">
        <v>10.57</v>
      </c>
      <c r="J432" s="75">
        <v>10.57</v>
      </c>
      <c r="K432" s="76">
        <v>34.588939000000003</v>
      </c>
    </row>
    <row r="433" spans="1:11" ht="12.75" customHeight="1" x14ac:dyDescent="0.2">
      <c r="A433" s="55" t="s">
        <v>50</v>
      </c>
      <c r="B433" s="55" t="s">
        <v>3741</v>
      </c>
      <c r="C433" s="55" t="s">
        <v>1636</v>
      </c>
      <c r="D433" s="55" t="s">
        <v>1321</v>
      </c>
      <c r="E433" s="56">
        <v>2</v>
      </c>
      <c r="F433" s="74">
        <v>33346.370000000003</v>
      </c>
      <c r="G433" s="74">
        <v>2</v>
      </c>
      <c r="H433" s="74">
        <v>33346.370000000003</v>
      </c>
      <c r="I433" s="75">
        <v>10.039999999999999</v>
      </c>
      <c r="J433" s="75">
        <v>10.039999999999999</v>
      </c>
      <c r="K433" s="76">
        <v>16.775645000000001</v>
      </c>
    </row>
    <row r="434" spans="1:11" ht="12.75" customHeight="1" x14ac:dyDescent="0.2">
      <c r="A434" s="55" t="s">
        <v>50</v>
      </c>
      <c r="B434" s="55" t="s">
        <v>3742</v>
      </c>
      <c r="C434" s="55" t="s">
        <v>1636</v>
      </c>
      <c r="D434" s="55" t="s">
        <v>1253</v>
      </c>
      <c r="E434" s="56">
        <v>2</v>
      </c>
      <c r="F434" s="74">
        <v>34615.120000000003</v>
      </c>
      <c r="G434" s="74">
        <v>2</v>
      </c>
      <c r="H434" s="74">
        <v>34615.120000000003</v>
      </c>
      <c r="I434" s="75">
        <v>0</v>
      </c>
      <c r="J434" s="75">
        <v>20.170000000000002</v>
      </c>
      <c r="K434" s="76">
        <v>19.250785</v>
      </c>
    </row>
    <row r="435" spans="1:11" ht="12.75" customHeight="1" x14ac:dyDescent="0.2">
      <c r="A435" s="55" t="s">
        <v>50</v>
      </c>
      <c r="B435" s="55" t="s">
        <v>3743</v>
      </c>
      <c r="C435" s="55" t="s">
        <v>1636</v>
      </c>
      <c r="D435" s="55" t="s">
        <v>629</v>
      </c>
      <c r="E435" s="56">
        <v>6</v>
      </c>
      <c r="F435" s="74">
        <v>25120.99</v>
      </c>
      <c r="G435" s="74">
        <v>6</v>
      </c>
      <c r="H435" s="74">
        <v>25120.99</v>
      </c>
      <c r="I435" s="75">
        <v>0</v>
      </c>
      <c r="J435" s="75">
        <v>6.05</v>
      </c>
      <c r="K435" s="76">
        <v>15.933526000000001</v>
      </c>
    </row>
    <row r="436" spans="1:11" ht="12.75" customHeight="1" x14ac:dyDescent="0.2">
      <c r="A436" s="55" t="s">
        <v>50</v>
      </c>
      <c r="B436" s="55" t="s">
        <v>3744</v>
      </c>
      <c r="C436" s="55" t="s">
        <v>1636</v>
      </c>
      <c r="D436" s="55" t="s">
        <v>623</v>
      </c>
      <c r="E436" s="56">
        <v>14</v>
      </c>
      <c r="F436" s="74">
        <v>316861.17</v>
      </c>
      <c r="G436" s="74">
        <v>14</v>
      </c>
      <c r="H436" s="74">
        <v>316861.17</v>
      </c>
      <c r="I436" s="75">
        <v>23</v>
      </c>
      <c r="J436" s="75">
        <v>90.15</v>
      </c>
      <c r="K436" s="76">
        <v>231.44844800000001</v>
      </c>
    </row>
    <row r="437" spans="1:11" ht="12.75" customHeight="1" x14ac:dyDescent="0.2">
      <c r="A437" s="55" t="s">
        <v>50</v>
      </c>
      <c r="B437" s="55" t="s">
        <v>3745</v>
      </c>
      <c r="C437" s="55" t="s">
        <v>1636</v>
      </c>
      <c r="D437" s="55" t="s">
        <v>1169</v>
      </c>
      <c r="E437" s="56">
        <v>6</v>
      </c>
      <c r="F437" s="74">
        <v>89076.05</v>
      </c>
      <c r="G437" s="74">
        <v>6</v>
      </c>
      <c r="H437" s="74">
        <v>89076.05</v>
      </c>
      <c r="I437" s="75">
        <v>0</v>
      </c>
      <c r="J437" s="75">
        <v>30.4</v>
      </c>
      <c r="K437" s="76">
        <v>65.471000000000004</v>
      </c>
    </row>
    <row r="438" spans="1:11" ht="12.75" customHeight="1" x14ac:dyDescent="0.2">
      <c r="A438" s="55" t="s">
        <v>50</v>
      </c>
      <c r="B438" s="55" t="s">
        <v>3746</v>
      </c>
      <c r="C438" s="55" t="s">
        <v>1636</v>
      </c>
      <c r="D438" s="55" t="s">
        <v>1732</v>
      </c>
      <c r="E438" s="56">
        <v>2</v>
      </c>
      <c r="F438" s="74">
        <v>16057.16</v>
      </c>
      <c r="G438" s="74">
        <v>2</v>
      </c>
      <c r="H438" s="74">
        <v>16057.16</v>
      </c>
      <c r="I438" s="75">
        <v>0</v>
      </c>
      <c r="J438" s="75">
        <v>5.38</v>
      </c>
      <c r="K438" s="76">
        <v>9.6852289999999996</v>
      </c>
    </row>
    <row r="439" spans="1:11" ht="12.75" customHeight="1" x14ac:dyDescent="0.2">
      <c r="A439" s="55" t="s">
        <v>50</v>
      </c>
      <c r="B439" s="55" t="s">
        <v>3747</v>
      </c>
      <c r="C439" s="55" t="s">
        <v>1636</v>
      </c>
      <c r="D439" s="55" t="s">
        <v>1169</v>
      </c>
      <c r="E439" s="56">
        <v>7</v>
      </c>
      <c r="F439" s="74">
        <v>43088.41</v>
      </c>
      <c r="G439" s="74">
        <v>7</v>
      </c>
      <c r="H439" s="74">
        <v>43088.41</v>
      </c>
      <c r="I439" s="75">
        <v>6.2969999999999997</v>
      </c>
      <c r="J439" s="75">
        <v>6.2969999999999997</v>
      </c>
      <c r="K439" s="76">
        <v>22.244612</v>
      </c>
    </row>
    <row r="440" spans="1:11" ht="12.75" customHeight="1" x14ac:dyDescent="0.2">
      <c r="A440" s="55" t="s">
        <v>50</v>
      </c>
      <c r="B440" s="55" t="s">
        <v>3748</v>
      </c>
      <c r="C440" s="55" t="s">
        <v>1636</v>
      </c>
      <c r="D440" s="55" t="s">
        <v>1169</v>
      </c>
      <c r="E440" s="56">
        <v>7</v>
      </c>
      <c r="F440" s="74">
        <v>81496.97</v>
      </c>
      <c r="G440" s="74">
        <v>7</v>
      </c>
      <c r="H440" s="74">
        <v>81496.97</v>
      </c>
      <c r="I440" s="75">
        <v>0</v>
      </c>
      <c r="J440" s="75">
        <v>15.16</v>
      </c>
      <c r="K440" s="76">
        <v>43.467733000000003</v>
      </c>
    </row>
    <row r="441" spans="1:11" ht="12.75" customHeight="1" x14ac:dyDescent="0.2">
      <c r="A441" s="55" t="s">
        <v>50</v>
      </c>
      <c r="B441" s="55" t="s">
        <v>3749</v>
      </c>
      <c r="C441" s="55" t="s">
        <v>1636</v>
      </c>
      <c r="D441" s="55" t="s">
        <v>1743</v>
      </c>
      <c r="E441" s="56">
        <v>3</v>
      </c>
      <c r="F441" s="74">
        <v>27359</v>
      </c>
      <c r="G441" s="74">
        <v>3</v>
      </c>
      <c r="H441" s="74">
        <v>27359</v>
      </c>
      <c r="I441" s="75">
        <v>0</v>
      </c>
      <c r="J441" s="75">
        <v>6</v>
      </c>
      <c r="K441" s="76">
        <v>21.930018</v>
      </c>
    </row>
    <row r="442" spans="1:11" ht="12.75" customHeight="1" x14ac:dyDescent="0.2">
      <c r="A442" s="55" t="s">
        <v>50</v>
      </c>
      <c r="B442" s="55" t="s">
        <v>3750</v>
      </c>
      <c r="C442" s="55" t="s">
        <v>1636</v>
      </c>
      <c r="D442" s="55" t="s">
        <v>1744</v>
      </c>
      <c r="E442" s="56">
        <v>3</v>
      </c>
      <c r="F442" s="74">
        <v>25109.06</v>
      </c>
      <c r="G442" s="74">
        <v>3</v>
      </c>
      <c r="H442" s="74">
        <v>25109.06</v>
      </c>
      <c r="I442" s="75">
        <v>0</v>
      </c>
      <c r="J442" s="75">
        <v>14.92</v>
      </c>
      <c r="K442" s="76">
        <v>15.021786000000001</v>
      </c>
    </row>
    <row r="443" spans="1:11" ht="12.75" customHeight="1" x14ac:dyDescent="0.2">
      <c r="A443" s="55" t="s">
        <v>50</v>
      </c>
      <c r="B443" s="55" t="s">
        <v>2643</v>
      </c>
      <c r="C443" s="55" t="s">
        <v>1636</v>
      </c>
      <c r="D443" s="55" t="s">
        <v>586</v>
      </c>
      <c r="E443" s="56">
        <v>4</v>
      </c>
      <c r="F443" s="74">
        <v>21408.23</v>
      </c>
      <c r="G443" s="74">
        <v>4</v>
      </c>
      <c r="H443" s="74">
        <v>21408.23</v>
      </c>
      <c r="I443" s="75">
        <v>0</v>
      </c>
      <c r="J443" s="75">
        <v>7.25</v>
      </c>
      <c r="K443" s="76">
        <v>11.541091</v>
      </c>
    </row>
    <row r="444" spans="1:11" ht="12.75" customHeight="1" x14ac:dyDescent="0.2">
      <c r="A444" s="55" t="s">
        <v>50</v>
      </c>
      <c r="B444" s="55" t="s">
        <v>3751</v>
      </c>
      <c r="C444" s="55" t="s">
        <v>1636</v>
      </c>
      <c r="D444" s="55" t="s">
        <v>99</v>
      </c>
      <c r="E444" s="56">
        <v>3</v>
      </c>
      <c r="F444" s="74">
        <v>36534.839999999997</v>
      </c>
      <c r="G444" s="74">
        <v>3</v>
      </c>
      <c r="H444" s="74">
        <v>36534.839999999997</v>
      </c>
      <c r="I444" s="75">
        <v>0</v>
      </c>
      <c r="J444" s="75">
        <v>10</v>
      </c>
      <c r="K444" s="76">
        <v>25.36619</v>
      </c>
    </row>
    <row r="445" spans="1:11" ht="12.75" customHeight="1" x14ac:dyDescent="0.2">
      <c r="A445" s="55" t="s">
        <v>50</v>
      </c>
      <c r="B445" s="55" t="s">
        <v>3752</v>
      </c>
      <c r="C445" s="55" t="s">
        <v>1636</v>
      </c>
      <c r="D445" s="55" t="s">
        <v>1730</v>
      </c>
      <c r="E445" s="56">
        <v>2</v>
      </c>
      <c r="F445" s="74">
        <v>16146.03</v>
      </c>
      <c r="G445" s="74">
        <v>2</v>
      </c>
      <c r="H445" s="74">
        <v>16146.03</v>
      </c>
      <c r="I445" s="75">
        <v>0</v>
      </c>
      <c r="J445" s="75">
        <v>5.9</v>
      </c>
      <c r="K445" s="76">
        <v>9.2164610000000007</v>
      </c>
    </row>
    <row r="446" spans="1:11" ht="12.75" customHeight="1" x14ac:dyDescent="0.2">
      <c r="A446" s="55" t="s">
        <v>50</v>
      </c>
      <c r="B446" s="55" t="s">
        <v>3753</v>
      </c>
      <c r="C446" s="55" t="s">
        <v>1636</v>
      </c>
      <c r="D446" s="55" t="s">
        <v>1729</v>
      </c>
      <c r="E446" s="56">
        <v>2</v>
      </c>
      <c r="F446" s="74">
        <v>22763.52</v>
      </c>
      <c r="G446" s="74">
        <v>2</v>
      </c>
      <c r="H446" s="74">
        <v>22763.52</v>
      </c>
      <c r="I446" s="75">
        <v>0</v>
      </c>
      <c r="J446" s="75">
        <v>5</v>
      </c>
      <c r="K446" s="76">
        <v>12.887487999999999</v>
      </c>
    </row>
    <row r="447" spans="1:11" ht="12.75" customHeight="1" x14ac:dyDescent="0.2">
      <c r="A447" s="55" t="s">
        <v>50</v>
      </c>
      <c r="B447" s="55" t="s">
        <v>3754</v>
      </c>
      <c r="C447" s="55" t="s">
        <v>1636</v>
      </c>
      <c r="D447" s="55" t="s">
        <v>631</v>
      </c>
      <c r="E447" s="56">
        <v>8</v>
      </c>
      <c r="F447" s="74">
        <v>66614.600000000006</v>
      </c>
      <c r="G447" s="74">
        <v>8</v>
      </c>
      <c r="H447" s="74">
        <v>66614.600000000006</v>
      </c>
      <c r="I447" s="75">
        <v>0</v>
      </c>
      <c r="J447" s="75">
        <v>33.51</v>
      </c>
      <c r="K447" s="76">
        <v>58.326644999999999</v>
      </c>
    </row>
    <row r="448" spans="1:11" ht="12.75" customHeight="1" x14ac:dyDescent="0.2">
      <c r="A448" s="55" t="s">
        <v>50</v>
      </c>
      <c r="B448" s="55" t="s">
        <v>3755</v>
      </c>
      <c r="C448" s="55" t="s">
        <v>1636</v>
      </c>
      <c r="D448" s="55" t="s">
        <v>1209</v>
      </c>
      <c r="E448" s="56">
        <v>3</v>
      </c>
      <c r="F448" s="74">
        <v>59754</v>
      </c>
      <c r="G448" s="74">
        <v>3</v>
      </c>
      <c r="H448" s="74">
        <v>59754</v>
      </c>
      <c r="I448" s="75">
        <v>0</v>
      </c>
      <c r="J448" s="75">
        <v>15.97</v>
      </c>
      <c r="K448" s="76">
        <v>34.721670000000003</v>
      </c>
    </row>
    <row r="449" spans="1:11" ht="12.75" customHeight="1" x14ac:dyDescent="0.2">
      <c r="A449" s="55" t="s">
        <v>50</v>
      </c>
      <c r="B449" s="55" t="s">
        <v>3756</v>
      </c>
      <c r="C449" s="55" t="s">
        <v>1636</v>
      </c>
      <c r="D449" s="55" t="s">
        <v>1072</v>
      </c>
      <c r="E449" s="56">
        <v>2</v>
      </c>
      <c r="F449" s="74">
        <v>70452.58</v>
      </c>
      <c r="G449" s="74">
        <v>2</v>
      </c>
      <c r="H449" s="74">
        <v>70452.58</v>
      </c>
      <c r="I449" s="75">
        <v>12.94</v>
      </c>
      <c r="J449" s="75">
        <v>12.94</v>
      </c>
      <c r="K449" s="76">
        <v>37.630074999999998</v>
      </c>
    </row>
    <row r="450" spans="1:11" ht="12.75" customHeight="1" x14ac:dyDescent="0.2">
      <c r="A450" s="55" t="s">
        <v>50</v>
      </c>
      <c r="B450" s="55" t="s">
        <v>3757</v>
      </c>
      <c r="C450" s="55" t="s">
        <v>1636</v>
      </c>
      <c r="D450" s="55" t="s">
        <v>625</v>
      </c>
      <c r="E450" s="56">
        <v>2</v>
      </c>
      <c r="F450" s="74">
        <v>28543.87</v>
      </c>
      <c r="G450" s="74">
        <v>2</v>
      </c>
      <c r="H450" s="74">
        <v>28543.87</v>
      </c>
      <c r="I450" s="75">
        <v>0</v>
      </c>
      <c r="J450" s="75">
        <v>5.92</v>
      </c>
      <c r="K450" s="76">
        <v>16.856324000000001</v>
      </c>
    </row>
    <row r="451" spans="1:11" ht="12.75" customHeight="1" x14ac:dyDescent="0.2">
      <c r="A451" s="55" t="s">
        <v>50</v>
      </c>
      <c r="B451" s="55" t="s">
        <v>3758</v>
      </c>
      <c r="C451" s="55" t="s">
        <v>1636</v>
      </c>
      <c r="D451" s="55" t="s">
        <v>803</v>
      </c>
      <c r="E451" s="56">
        <v>5</v>
      </c>
      <c r="F451" s="74">
        <v>34958.42</v>
      </c>
      <c r="G451" s="74">
        <v>5</v>
      </c>
      <c r="H451" s="74">
        <v>34958.42</v>
      </c>
      <c r="I451" s="75">
        <v>0</v>
      </c>
      <c r="J451" s="75">
        <v>7.43</v>
      </c>
      <c r="K451" s="76">
        <v>20.442784</v>
      </c>
    </row>
    <row r="452" spans="1:11" ht="12.75" customHeight="1" x14ac:dyDescent="0.2">
      <c r="A452" s="55" t="s">
        <v>50</v>
      </c>
      <c r="B452" s="55" t="s">
        <v>3759</v>
      </c>
      <c r="C452" s="55" t="s">
        <v>1636</v>
      </c>
      <c r="D452" s="55" t="s">
        <v>1736</v>
      </c>
      <c r="E452" s="56">
        <v>4</v>
      </c>
      <c r="F452" s="74">
        <v>23446.99</v>
      </c>
      <c r="G452" s="74">
        <v>4</v>
      </c>
      <c r="H452" s="74">
        <v>23446.99</v>
      </c>
      <c r="I452" s="75">
        <v>0</v>
      </c>
      <c r="J452" s="75">
        <v>7</v>
      </c>
      <c r="K452" s="76">
        <v>14.581053000000001</v>
      </c>
    </row>
    <row r="453" spans="1:11" ht="12.75" customHeight="1" x14ac:dyDescent="0.2">
      <c r="A453" s="55" t="s">
        <v>50</v>
      </c>
      <c r="B453" s="55" t="s">
        <v>3760</v>
      </c>
      <c r="C453" s="55" t="s">
        <v>1636</v>
      </c>
      <c r="D453" s="55" t="s">
        <v>1322</v>
      </c>
      <c r="E453" s="56">
        <v>3</v>
      </c>
      <c r="F453" s="74">
        <v>19677.3</v>
      </c>
      <c r="G453" s="74">
        <v>3</v>
      </c>
      <c r="H453" s="74">
        <v>19677.3</v>
      </c>
      <c r="I453" s="75">
        <v>7</v>
      </c>
      <c r="J453" s="75">
        <v>7</v>
      </c>
      <c r="K453" s="76">
        <v>10.391779</v>
      </c>
    </row>
    <row r="454" spans="1:11" ht="12.75" customHeight="1" x14ac:dyDescent="0.2">
      <c r="A454" s="55" t="s">
        <v>50</v>
      </c>
      <c r="B454" s="55" t="s">
        <v>3761</v>
      </c>
      <c r="C454" s="55" t="s">
        <v>1636</v>
      </c>
      <c r="D454" s="55" t="s">
        <v>1734</v>
      </c>
      <c r="E454" s="56">
        <v>2</v>
      </c>
      <c r="F454" s="74">
        <v>32973.24</v>
      </c>
      <c r="G454" s="74">
        <v>2</v>
      </c>
      <c r="H454" s="74">
        <v>32973.24</v>
      </c>
      <c r="I454" s="75">
        <v>0</v>
      </c>
      <c r="J454" s="75">
        <v>6.61</v>
      </c>
      <c r="K454" s="76">
        <v>19.853185</v>
      </c>
    </row>
    <row r="455" spans="1:11" ht="12.75" customHeight="1" x14ac:dyDescent="0.2">
      <c r="A455" s="55" t="s">
        <v>50</v>
      </c>
      <c r="B455" s="55" t="s">
        <v>3762</v>
      </c>
      <c r="C455" s="55" t="s">
        <v>1636</v>
      </c>
      <c r="D455" s="55" t="s">
        <v>1733</v>
      </c>
      <c r="E455" s="56">
        <v>3</v>
      </c>
      <c r="F455" s="74">
        <v>64833.82</v>
      </c>
      <c r="G455" s="74">
        <v>3</v>
      </c>
      <c r="H455" s="74">
        <v>64833.82</v>
      </c>
      <c r="I455" s="75">
        <v>0</v>
      </c>
      <c r="J455" s="75">
        <v>18.399999999999999</v>
      </c>
      <c r="K455" s="76">
        <v>41.463248999999998</v>
      </c>
    </row>
    <row r="456" spans="1:11" ht="12.75" customHeight="1" x14ac:dyDescent="0.2">
      <c r="A456" s="55" t="s">
        <v>50</v>
      </c>
      <c r="B456" s="55" t="s">
        <v>3763</v>
      </c>
      <c r="C456" s="55" t="s">
        <v>1636</v>
      </c>
      <c r="D456" s="55" t="s">
        <v>632</v>
      </c>
      <c r="E456" s="56">
        <v>3</v>
      </c>
      <c r="F456" s="74">
        <v>40692.58</v>
      </c>
      <c r="G456" s="74">
        <v>3</v>
      </c>
      <c r="H456" s="74">
        <v>40692.58</v>
      </c>
      <c r="I456" s="75">
        <v>0</v>
      </c>
      <c r="J456" s="75">
        <v>7</v>
      </c>
      <c r="K456" s="76">
        <v>20.994305000000001</v>
      </c>
    </row>
    <row r="457" spans="1:11" ht="12.75" customHeight="1" x14ac:dyDescent="0.2">
      <c r="A457" s="55" t="s">
        <v>50</v>
      </c>
      <c r="B457" s="55" t="s">
        <v>3764</v>
      </c>
      <c r="C457" s="55" t="s">
        <v>1636</v>
      </c>
      <c r="D457" s="55" t="s">
        <v>1731</v>
      </c>
      <c r="E457" s="56">
        <v>1</v>
      </c>
      <c r="F457" s="74">
        <v>150</v>
      </c>
      <c r="G457" s="74">
        <v>2</v>
      </c>
      <c r="H457" s="74">
        <v>27150</v>
      </c>
      <c r="I457" s="75">
        <v>0</v>
      </c>
      <c r="J457" s="75">
        <v>10.82</v>
      </c>
      <c r="K457" s="76">
        <v>14.649773</v>
      </c>
    </row>
    <row r="458" spans="1:11" ht="12.75" customHeight="1" x14ac:dyDescent="0.2">
      <c r="A458" s="55" t="s">
        <v>50</v>
      </c>
      <c r="B458" s="55" t="s">
        <v>3765</v>
      </c>
      <c r="C458" s="55" t="s">
        <v>1636</v>
      </c>
      <c r="D458" s="55" t="s">
        <v>624</v>
      </c>
      <c r="E458" s="56">
        <v>2</v>
      </c>
      <c r="F458" s="74">
        <v>39717.89</v>
      </c>
      <c r="G458" s="74">
        <v>2</v>
      </c>
      <c r="H458" s="74">
        <v>39717.89</v>
      </c>
      <c r="I458" s="75">
        <v>8.89</v>
      </c>
      <c r="J458" s="75">
        <v>8.89</v>
      </c>
      <c r="K458" s="76">
        <v>24.339345999999999</v>
      </c>
    </row>
    <row r="459" spans="1:11" ht="12.75" customHeight="1" x14ac:dyDescent="0.2">
      <c r="A459" s="55" t="s">
        <v>50</v>
      </c>
      <c r="B459" s="55" t="s">
        <v>3766</v>
      </c>
      <c r="C459" s="55" t="s">
        <v>1636</v>
      </c>
      <c r="D459" s="55" t="s">
        <v>1703</v>
      </c>
      <c r="E459" s="56">
        <v>4</v>
      </c>
      <c r="F459" s="74">
        <v>37292.42</v>
      </c>
      <c r="G459" s="74">
        <v>4</v>
      </c>
      <c r="H459" s="74">
        <v>37292.42</v>
      </c>
      <c r="I459" s="75">
        <v>0</v>
      </c>
      <c r="J459" s="75">
        <v>10.33</v>
      </c>
      <c r="K459" s="76">
        <v>22.678906000000001</v>
      </c>
    </row>
    <row r="460" spans="1:11" ht="12.75" customHeight="1" x14ac:dyDescent="0.2">
      <c r="A460" s="55" t="s">
        <v>50</v>
      </c>
      <c r="B460" s="55" t="s">
        <v>3767</v>
      </c>
      <c r="C460" s="55" t="s">
        <v>1636</v>
      </c>
      <c r="D460" s="55" t="s">
        <v>1169</v>
      </c>
      <c r="E460" s="56">
        <v>4</v>
      </c>
      <c r="F460" s="74">
        <v>106872.44</v>
      </c>
      <c r="G460" s="74">
        <v>4</v>
      </c>
      <c r="H460" s="74">
        <v>106872.44</v>
      </c>
      <c r="I460" s="75">
        <v>9.6</v>
      </c>
      <c r="J460" s="75">
        <v>9.6</v>
      </c>
      <c r="K460" s="76">
        <v>58.951382000000002</v>
      </c>
    </row>
    <row r="461" spans="1:11" ht="12.75" customHeight="1" x14ac:dyDescent="0.2">
      <c r="A461" s="55" t="s">
        <v>50</v>
      </c>
      <c r="B461" s="55" t="s">
        <v>3768</v>
      </c>
      <c r="C461" s="55" t="s">
        <v>1636</v>
      </c>
      <c r="D461" s="55" t="s">
        <v>1323</v>
      </c>
      <c r="E461" s="56">
        <v>4</v>
      </c>
      <c r="F461" s="74">
        <v>104713</v>
      </c>
      <c r="G461" s="74">
        <v>4</v>
      </c>
      <c r="H461" s="74">
        <v>104713</v>
      </c>
      <c r="I461" s="75">
        <v>0</v>
      </c>
      <c r="J461" s="75">
        <v>38.99</v>
      </c>
      <c r="K461" s="76">
        <v>96.270458000000005</v>
      </c>
    </row>
    <row r="462" spans="1:11" ht="12.75" customHeight="1" x14ac:dyDescent="0.2">
      <c r="A462" s="55" t="s">
        <v>50</v>
      </c>
      <c r="B462" s="55" t="s">
        <v>3769</v>
      </c>
      <c r="C462" s="55" t="s">
        <v>1636</v>
      </c>
      <c r="D462" s="55" t="s">
        <v>1323</v>
      </c>
      <c r="E462" s="56">
        <v>2</v>
      </c>
      <c r="F462" s="74">
        <v>17319.88</v>
      </c>
      <c r="G462" s="74">
        <v>2</v>
      </c>
      <c r="H462" s="74">
        <v>17319.88</v>
      </c>
      <c r="I462" s="75">
        <v>5.83</v>
      </c>
      <c r="J462" s="75">
        <v>5.83</v>
      </c>
      <c r="K462" s="76">
        <v>15.205927000000001</v>
      </c>
    </row>
    <row r="463" spans="1:11" ht="12.75" customHeight="1" x14ac:dyDescent="0.2">
      <c r="A463" s="55" t="s">
        <v>50</v>
      </c>
      <c r="B463" s="55" t="s">
        <v>3770</v>
      </c>
      <c r="C463" s="55" t="s">
        <v>1636</v>
      </c>
      <c r="D463" s="55" t="s">
        <v>1323</v>
      </c>
      <c r="E463" s="56">
        <v>6</v>
      </c>
      <c r="F463" s="74">
        <v>67476.36</v>
      </c>
      <c r="G463" s="74">
        <v>6</v>
      </c>
      <c r="H463" s="74">
        <v>67476.36</v>
      </c>
      <c r="I463" s="75">
        <v>0</v>
      </c>
      <c r="J463" s="75">
        <v>5.2</v>
      </c>
      <c r="K463" s="76">
        <v>34.782781</v>
      </c>
    </row>
    <row r="464" spans="1:11" ht="12.75" customHeight="1" x14ac:dyDescent="0.2">
      <c r="A464" s="55" t="s">
        <v>50</v>
      </c>
      <c r="B464" s="55" t="s">
        <v>3771</v>
      </c>
      <c r="C464" s="55" t="s">
        <v>1636</v>
      </c>
      <c r="D464" s="55" t="s">
        <v>630</v>
      </c>
      <c r="E464" s="56">
        <v>10</v>
      </c>
      <c r="F464" s="74">
        <v>129274.09</v>
      </c>
      <c r="G464" s="74">
        <v>10</v>
      </c>
      <c r="H464" s="74">
        <v>129274.09</v>
      </c>
      <c r="I464" s="75">
        <v>0</v>
      </c>
      <c r="J464" s="75">
        <v>35</v>
      </c>
      <c r="K464" s="76">
        <v>62.001188999999997</v>
      </c>
    </row>
    <row r="465" spans="1:11" ht="12.75" customHeight="1" x14ac:dyDescent="0.2">
      <c r="A465" s="55" t="s">
        <v>50</v>
      </c>
      <c r="B465" s="55" t="s">
        <v>3772</v>
      </c>
      <c r="C465" s="55" t="s">
        <v>1636</v>
      </c>
      <c r="D465" s="55" t="s">
        <v>1324</v>
      </c>
      <c r="E465" s="56">
        <v>5</v>
      </c>
      <c r="F465" s="74">
        <v>49339.360000000001</v>
      </c>
      <c r="G465" s="74">
        <v>5</v>
      </c>
      <c r="H465" s="74">
        <v>49339.360000000001</v>
      </c>
      <c r="I465" s="75">
        <v>10</v>
      </c>
      <c r="J465" s="75">
        <v>10</v>
      </c>
      <c r="K465" s="76">
        <v>29.515944999999999</v>
      </c>
    </row>
    <row r="466" spans="1:11" ht="12.75" customHeight="1" x14ac:dyDescent="0.2">
      <c r="A466" s="55" t="s">
        <v>50</v>
      </c>
      <c r="B466" s="55" t="s">
        <v>3773</v>
      </c>
      <c r="C466" s="55" t="s">
        <v>1636</v>
      </c>
      <c r="D466" s="55" t="s">
        <v>713</v>
      </c>
      <c r="E466" s="56">
        <v>3</v>
      </c>
      <c r="F466" s="74">
        <v>21994.7</v>
      </c>
      <c r="G466" s="74">
        <v>3</v>
      </c>
      <c r="H466" s="74">
        <v>21994.7</v>
      </c>
      <c r="I466" s="75">
        <v>0</v>
      </c>
      <c r="J466" s="75">
        <v>5.9</v>
      </c>
      <c r="K466" s="76">
        <v>11.791069999999999</v>
      </c>
    </row>
    <row r="467" spans="1:11" ht="12.75" customHeight="1" x14ac:dyDescent="0.2">
      <c r="A467" s="55" t="s">
        <v>50</v>
      </c>
      <c r="B467" s="55" t="s">
        <v>3774</v>
      </c>
      <c r="C467" s="55" t="s">
        <v>1636</v>
      </c>
      <c r="D467" s="55" t="s">
        <v>1742</v>
      </c>
      <c r="E467" s="56">
        <v>2</v>
      </c>
      <c r="F467" s="74">
        <v>30022.42</v>
      </c>
      <c r="G467" s="74">
        <v>2</v>
      </c>
      <c r="H467" s="74">
        <v>30022.42</v>
      </c>
      <c r="I467" s="75">
        <v>0</v>
      </c>
      <c r="J467" s="75">
        <v>6</v>
      </c>
      <c r="K467" s="76">
        <v>18.466259999999998</v>
      </c>
    </row>
    <row r="468" spans="1:11" ht="12.75" customHeight="1" x14ac:dyDescent="0.2">
      <c r="A468" s="55" t="s">
        <v>50</v>
      </c>
      <c r="B468" s="55" t="s">
        <v>3775</v>
      </c>
      <c r="C468" s="55" t="s">
        <v>1636</v>
      </c>
      <c r="D468" s="55" t="s">
        <v>1325</v>
      </c>
      <c r="E468" s="56">
        <v>2</v>
      </c>
      <c r="F468" s="74">
        <v>28127.57</v>
      </c>
      <c r="G468" s="74">
        <v>2</v>
      </c>
      <c r="H468" s="74">
        <v>28127.57</v>
      </c>
      <c r="I468" s="75">
        <v>11.97</v>
      </c>
      <c r="J468" s="75">
        <v>11.97</v>
      </c>
      <c r="K468" s="76">
        <v>15.548117</v>
      </c>
    </row>
    <row r="469" spans="1:11" ht="12.75" customHeight="1" x14ac:dyDescent="0.2">
      <c r="A469" s="55" t="s">
        <v>51</v>
      </c>
      <c r="B469" s="55" t="s">
        <v>258</v>
      </c>
      <c r="C469" s="55" t="s">
        <v>1636</v>
      </c>
      <c r="D469" s="55" t="s">
        <v>258</v>
      </c>
      <c r="E469" s="56">
        <v>4</v>
      </c>
      <c r="F469" s="74">
        <v>25374</v>
      </c>
      <c r="G469" s="74">
        <v>4</v>
      </c>
      <c r="H469" s="74">
        <v>25374</v>
      </c>
      <c r="I469" s="75">
        <v>8.9600000000000009</v>
      </c>
      <c r="J469" s="75">
        <v>8.9600000000000009</v>
      </c>
      <c r="K469" s="76">
        <v>17.116014</v>
      </c>
    </row>
    <row r="470" spans="1:11" ht="12.75" customHeight="1" x14ac:dyDescent="0.2">
      <c r="A470" s="55" t="s">
        <v>51</v>
      </c>
      <c r="B470" s="55" t="s">
        <v>3776</v>
      </c>
      <c r="C470" s="55" t="s">
        <v>1636</v>
      </c>
      <c r="D470" s="55" t="s">
        <v>442</v>
      </c>
      <c r="E470" s="56">
        <v>5</v>
      </c>
      <c r="F470" s="74">
        <v>99509</v>
      </c>
      <c r="G470" s="74">
        <v>5</v>
      </c>
      <c r="H470" s="74">
        <v>99509</v>
      </c>
      <c r="I470" s="75">
        <v>0</v>
      </c>
      <c r="J470" s="75">
        <v>35.46</v>
      </c>
      <c r="K470" s="76">
        <v>94.374722000000006</v>
      </c>
    </row>
    <row r="471" spans="1:11" ht="12.75" customHeight="1" x14ac:dyDescent="0.2">
      <c r="A471" s="55" t="s">
        <v>51</v>
      </c>
      <c r="B471" s="55" t="s">
        <v>3777</v>
      </c>
      <c r="C471" s="55" t="s">
        <v>1636</v>
      </c>
      <c r="D471" s="55" t="s">
        <v>442</v>
      </c>
      <c r="E471" s="56">
        <v>8</v>
      </c>
      <c r="F471" s="74">
        <v>273188</v>
      </c>
      <c r="G471" s="74">
        <v>8</v>
      </c>
      <c r="H471" s="74">
        <v>273188</v>
      </c>
      <c r="I471" s="75">
        <v>0</v>
      </c>
      <c r="J471" s="75">
        <v>107.18</v>
      </c>
      <c r="K471" s="76">
        <v>239.45496900000001</v>
      </c>
    </row>
    <row r="472" spans="1:11" ht="12.75" customHeight="1" x14ac:dyDescent="0.2">
      <c r="A472" s="55" t="s">
        <v>51</v>
      </c>
      <c r="B472" s="55" t="s">
        <v>1326</v>
      </c>
      <c r="C472" s="55" t="s">
        <v>1636</v>
      </c>
      <c r="D472" s="55" t="s">
        <v>1326</v>
      </c>
      <c r="E472" s="56">
        <v>1</v>
      </c>
      <c r="F472" s="74">
        <v>21138</v>
      </c>
      <c r="G472" s="74">
        <v>1</v>
      </c>
      <c r="H472" s="74">
        <v>21138</v>
      </c>
      <c r="I472" s="75">
        <v>9.6999999999999993</v>
      </c>
      <c r="J472" s="75">
        <v>9.6999999999999993</v>
      </c>
      <c r="K472" s="76">
        <v>14.031224999999999</v>
      </c>
    </row>
    <row r="473" spans="1:11" ht="12.75" customHeight="1" x14ac:dyDescent="0.2">
      <c r="A473" s="55" t="s">
        <v>51</v>
      </c>
      <c r="B473" s="55" t="s">
        <v>1746</v>
      </c>
      <c r="C473" s="55" t="s">
        <v>1636</v>
      </c>
      <c r="D473" s="55" t="s">
        <v>1746</v>
      </c>
      <c r="E473" s="56">
        <v>4</v>
      </c>
      <c r="F473" s="74">
        <v>45053</v>
      </c>
      <c r="G473" s="74">
        <v>4</v>
      </c>
      <c r="H473" s="74">
        <v>45053</v>
      </c>
      <c r="I473" s="75">
        <v>4.62</v>
      </c>
      <c r="J473" s="75">
        <v>6.12</v>
      </c>
      <c r="K473" s="76">
        <v>30.884989999999998</v>
      </c>
    </row>
    <row r="474" spans="1:11" ht="12.75" customHeight="1" x14ac:dyDescent="0.2">
      <c r="A474" s="55" t="s">
        <v>51</v>
      </c>
      <c r="B474" s="55" t="s">
        <v>845</v>
      </c>
      <c r="C474" s="55" t="s">
        <v>1636</v>
      </c>
      <c r="D474" s="55" t="s">
        <v>845</v>
      </c>
      <c r="E474" s="56">
        <v>2</v>
      </c>
      <c r="F474" s="74">
        <v>28854</v>
      </c>
      <c r="G474" s="74">
        <v>2</v>
      </c>
      <c r="H474" s="74">
        <v>28854</v>
      </c>
      <c r="I474" s="75">
        <v>10</v>
      </c>
      <c r="J474" s="75">
        <v>10</v>
      </c>
      <c r="K474" s="76">
        <v>19.170759</v>
      </c>
    </row>
    <row r="475" spans="1:11" ht="12.75" customHeight="1" x14ac:dyDescent="0.2">
      <c r="A475" s="55" t="s">
        <v>51</v>
      </c>
      <c r="B475" s="55" t="s">
        <v>1327</v>
      </c>
      <c r="C475" s="55" t="s">
        <v>1636</v>
      </c>
      <c r="D475" s="55" t="s">
        <v>1327</v>
      </c>
      <c r="E475" s="56">
        <v>2</v>
      </c>
      <c r="F475" s="74">
        <v>30108</v>
      </c>
      <c r="G475" s="74">
        <v>2</v>
      </c>
      <c r="H475" s="74">
        <v>30108</v>
      </c>
      <c r="I475" s="75">
        <v>10.050000000000001</v>
      </c>
      <c r="J475" s="75">
        <v>14.580000000000002</v>
      </c>
      <c r="K475" s="76">
        <v>21.713065</v>
      </c>
    </row>
    <row r="476" spans="1:11" ht="12.75" customHeight="1" x14ac:dyDescent="0.2">
      <c r="A476" s="55" t="s">
        <v>51</v>
      </c>
      <c r="B476" s="55" t="s">
        <v>1328</v>
      </c>
      <c r="C476" s="55" t="s">
        <v>1636</v>
      </c>
      <c r="D476" s="55" t="s">
        <v>1328</v>
      </c>
      <c r="E476" s="56">
        <v>3</v>
      </c>
      <c r="F476" s="74">
        <v>23529</v>
      </c>
      <c r="G476" s="74">
        <v>3</v>
      </c>
      <c r="H476" s="74">
        <v>23529</v>
      </c>
      <c r="I476" s="75">
        <v>5</v>
      </c>
      <c r="J476" s="75">
        <v>5</v>
      </c>
      <c r="K476" s="76">
        <v>17.049797000000002</v>
      </c>
    </row>
    <row r="477" spans="1:11" ht="12.75" customHeight="1" x14ac:dyDescent="0.2">
      <c r="A477" s="55" t="s">
        <v>51</v>
      </c>
      <c r="B477" s="55" t="s">
        <v>1329</v>
      </c>
      <c r="C477" s="55" t="s">
        <v>1636</v>
      </c>
      <c r="D477" s="55" t="s">
        <v>1329</v>
      </c>
      <c r="E477" s="56">
        <v>4</v>
      </c>
      <c r="F477" s="74">
        <v>39555</v>
      </c>
      <c r="G477" s="74">
        <v>4</v>
      </c>
      <c r="H477" s="74">
        <v>39555</v>
      </c>
      <c r="I477" s="75">
        <v>40</v>
      </c>
      <c r="J477" s="75">
        <v>40</v>
      </c>
      <c r="K477" s="76">
        <v>30.835432999999998</v>
      </c>
    </row>
    <row r="478" spans="1:11" ht="12.75" customHeight="1" x14ac:dyDescent="0.2">
      <c r="A478" s="55" t="s">
        <v>51</v>
      </c>
      <c r="B478" s="55" t="s">
        <v>1330</v>
      </c>
      <c r="C478" s="55" t="s">
        <v>1636</v>
      </c>
      <c r="D478" s="55" t="s">
        <v>1330</v>
      </c>
      <c r="E478" s="56">
        <v>4</v>
      </c>
      <c r="F478" s="74">
        <v>20281</v>
      </c>
      <c r="G478" s="74">
        <v>4</v>
      </c>
      <c r="H478" s="74">
        <v>20281</v>
      </c>
      <c r="I478" s="75">
        <v>5.36</v>
      </c>
      <c r="J478" s="75">
        <v>5.36</v>
      </c>
      <c r="K478" s="76">
        <v>14.187855000000001</v>
      </c>
    </row>
    <row r="479" spans="1:11" ht="12.75" customHeight="1" x14ac:dyDescent="0.2">
      <c r="A479" s="55" t="s">
        <v>51</v>
      </c>
      <c r="B479" s="55" t="s">
        <v>1331</v>
      </c>
      <c r="C479" s="55" t="s">
        <v>1636</v>
      </c>
      <c r="D479" s="55" t="s">
        <v>1331</v>
      </c>
      <c r="E479" s="56">
        <v>2</v>
      </c>
      <c r="F479" s="74">
        <v>20429</v>
      </c>
      <c r="G479" s="74">
        <v>2</v>
      </c>
      <c r="H479" s="74">
        <v>20429</v>
      </c>
      <c r="I479" s="75">
        <v>7.7</v>
      </c>
      <c r="J479" s="75">
        <v>7.7</v>
      </c>
      <c r="K479" s="76">
        <v>15.405657</v>
      </c>
    </row>
    <row r="480" spans="1:11" ht="12.75" customHeight="1" x14ac:dyDescent="0.2">
      <c r="A480" s="55" t="s">
        <v>51</v>
      </c>
      <c r="B480" s="55" t="s">
        <v>1332</v>
      </c>
      <c r="C480" s="55" t="s">
        <v>1636</v>
      </c>
      <c r="D480" s="55" t="s">
        <v>1332</v>
      </c>
      <c r="E480" s="56">
        <v>3</v>
      </c>
      <c r="F480" s="74">
        <v>24368</v>
      </c>
      <c r="G480" s="74">
        <v>3</v>
      </c>
      <c r="H480" s="74">
        <v>24368</v>
      </c>
      <c r="I480" s="75">
        <v>8</v>
      </c>
      <c r="J480" s="75">
        <v>8</v>
      </c>
      <c r="K480" s="76">
        <v>19.136816</v>
      </c>
    </row>
    <row r="481" spans="1:11" ht="12.75" customHeight="1" x14ac:dyDescent="0.2">
      <c r="A481" s="55" t="s">
        <v>51</v>
      </c>
      <c r="B481" s="55" t="s">
        <v>3778</v>
      </c>
      <c r="C481" s="55" t="s">
        <v>1636</v>
      </c>
      <c r="D481" s="55" t="s">
        <v>1333</v>
      </c>
      <c r="E481" s="56">
        <v>33</v>
      </c>
      <c r="F481" s="74">
        <v>530389</v>
      </c>
      <c r="G481" s="74">
        <v>33</v>
      </c>
      <c r="H481" s="74">
        <v>530389</v>
      </c>
      <c r="I481" s="75">
        <v>470</v>
      </c>
      <c r="J481" s="75">
        <v>470</v>
      </c>
      <c r="K481" s="76">
        <v>414.41962999999998</v>
      </c>
    </row>
    <row r="482" spans="1:11" ht="12.75" customHeight="1" x14ac:dyDescent="0.2">
      <c r="A482" s="55" t="s">
        <v>51</v>
      </c>
      <c r="B482" s="55" t="s">
        <v>638</v>
      </c>
      <c r="C482" s="55" t="s">
        <v>1636</v>
      </c>
      <c r="D482" s="55" t="s">
        <v>638</v>
      </c>
      <c r="E482" s="56">
        <v>3</v>
      </c>
      <c r="F482" s="74">
        <v>18388</v>
      </c>
      <c r="G482" s="74">
        <v>3</v>
      </c>
      <c r="H482" s="74">
        <v>18388</v>
      </c>
      <c r="I482" s="75">
        <v>5.7</v>
      </c>
      <c r="J482" s="75">
        <v>5.7</v>
      </c>
      <c r="K482" s="76">
        <v>13.695983</v>
      </c>
    </row>
    <row r="483" spans="1:11" ht="12.75" customHeight="1" x14ac:dyDescent="0.2">
      <c r="A483" s="55" t="s">
        <v>51</v>
      </c>
      <c r="B483" s="55" t="s">
        <v>1169</v>
      </c>
      <c r="C483" s="55" t="s">
        <v>1636</v>
      </c>
      <c r="D483" s="55" t="s">
        <v>1169</v>
      </c>
      <c r="E483" s="56">
        <v>2</v>
      </c>
      <c r="F483" s="74">
        <v>14591</v>
      </c>
      <c r="G483" s="74">
        <v>2</v>
      </c>
      <c r="H483" s="74">
        <v>14591</v>
      </c>
      <c r="I483" s="75">
        <v>5.73</v>
      </c>
      <c r="J483" s="75">
        <v>5.73</v>
      </c>
      <c r="K483" s="76">
        <v>11.153026000000001</v>
      </c>
    </row>
    <row r="484" spans="1:11" ht="12.75" customHeight="1" x14ac:dyDescent="0.2">
      <c r="A484" s="55" t="s">
        <v>51</v>
      </c>
      <c r="B484" s="55" t="s">
        <v>3779</v>
      </c>
      <c r="C484" s="55" t="s">
        <v>1636</v>
      </c>
      <c r="D484" s="55" t="s">
        <v>636</v>
      </c>
      <c r="E484" s="56">
        <v>8</v>
      </c>
      <c r="F484" s="74">
        <v>309684</v>
      </c>
      <c r="G484" s="74">
        <v>8</v>
      </c>
      <c r="H484" s="74">
        <v>309684</v>
      </c>
      <c r="I484" s="75">
        <v>0</v>
      </c>
      <c r="J484" s="75">
        <v>35</v>
      </c>
      <c r="K484" s="76">
        <v>199.34715600000001</v>
      </c>
    </row>
    <row r="485" spans="1:11" ht="12.75" customHeight="1" x14ac:dyDescent="0.2">
      <c r="A485" s="55" t="s">
        <v>51</v>
      </c>
      <c r="B485" s="55" t="s">
        <v>3780</v>
      </c>
      <c r="C485" s="55" t="s">
        <v>1636</v>
      </c>
      <c r="D485" s="55" t="s">
        <v>1333</v>
      </c>
      <c r="E485" s="56">
        <v>4</v>
      </c>
      <c r="F485" s="74">
        <v>37622</v>
      </c>
      <c r="G485" s="74">
        <v>4</v>
      </c>
      <c r="H485" s="74">
        <v>37622</v>
      </c>
      <c r="I485" s="75">
        <v>21</v>
      </c>
      <c r="J485" s="75">
        <v>21</v>
      </c>
      <c r="K485" s="76">
        <v>34.626635999999998</v>
      </c>
    </row>
    <row r="486" spans="1:11" ht="12.75" customHeight="1" x14ac:dyDescent="0.2">
      <c r="A486" s="55" t="s">
        <v>51</v>
      </c>
      <c r="B486" s="55" t="s">
        <v>1334</v>
      </c>
      <c r="C486" s="55" t="s">
        <v>1636</v>
      </c>
      <c r="D486" s="55" t="s">
        <v>1334</v>
      </c>
      <c r="E486" s="56">
        <v>2</v>
      </c>
      <c r="F486" s="74">
        <v>29192</v>
      </c>
      <c r="G486" s="74">
        <v>2</v>
      </c>
      <c r="H486" s="74">
        <v>29192</v>
      </c>
      <c r="I486" s="75">
        <v>5</v>
      </c>
      <c r="J486" s="75">
        <v>5</v>
      </c>
      <c r="K486" s="76">
        <v>17.152721</v>
      </c>
    </row>
    <row r="487" spans="1:11" ht="12.75" customHeight="1" x14ac:dyDescent="0.2">
      <c r="A487" s="55" t="s">
        <v>51</v>
      </c>
      <c r="B487" s="55" t="s">
        <v>642</v>
      </c>
      <c r="C487" s="55" t="s">
        <v>1636</v>
      </c>
      <c r="D487" s="55" t="s">
        <v>642</v>
      </c>
      <c r="E487" s="56">
        <v>2</v>
      </c>
      <c r="F487" s="74">
        <v>111852</v>
      </c>
      <c r="G487" s="74">
        <v>2</v>
      </c>
      <c r="H487" s="74">
        <v>111852</v>
      </c>
      <c r="I487" s="75">
        <v>29.1</v>
      </c>
      <c r="J487" s="75">
        <v>29.1</v>
      </c>
      <c r="K487" s="76">
        <v>71.022784999999999</v>
      </c>
    </row>
    <row r="488" spans="1:11" ht="12.75" customHeight="1" x14ac:dyDescent="0.2">
      <c r="A488" s="55" t="s">
        <v>51</v>
      </c>
      <c r="B488" s="55" t="s">
        <v>1335</v>
      </c>
      <c r="C488" s="55" t="s">
        <v>1636</v>
      </c>
      <c r="D488" s="55" t="s">
        <v>1335</v>
      </c>
      <c r="E488" s="56">
        <v>2</v>
      </c>
      <c r="F488" s="74">
        <v>18090</v>
      </c>
      <c r="G488" s="74">
        <v>2</v>
      </c>
      <c r="H488" s="74">
        <v>18090</v>
      </c>
      <c r="I488" s="75">
        <v>5</v>
      </c>
      <c r="J488" s="75">
        <v>5</v>
      </c>
      <c r="K488" s="76">
        <v>11.266304</v>
      </c>
    </row>
    <row r="489" spans="1:11" ht="12.75" customHeight="1" x14ac:dyDescent="0.2">
      <c r="A489" s="55" t="s">
        <v>51</v>
      </c>
      <c r="B489" s="55" t="s">
        <v>1336</v>
      </c>
      <c r="C489" s="55" t="s">
        <v>1636</v>
      </c>
      <c r="D489" s="55" t="s">
        <v>1336</v>
      </c>
      <c r="E489" s="56">
        <v>1</v>
      </c>
      <c r="F489" s="74">
        <v>16844</v>
      </c>
      <c r="G489" s="74">
        <v>1</v>
      </c>
      <c r="H489" s="74">
        <v>16844</v>
      </c>
      <c r="I489" s="75">
        <v>6.68</v>
      </c>
      <c r="J489" s="75">
        <v>6.68</v>
      </c>
      <c r="K489" s="76">
        <v>11.518499</v>
      </c>
    </row>
    <row r="490" spans="1:11" ht="12.75" customHeight="1" x14ac:dyDescent="0.2">
      <c r="A490" s="55" t="s">
        <v>51</v>
      </c>
      <c r="B490" s="55" t="s">
        <v>1337</v>
      </c>
      <c r="C490" s="55" t="s">
        <v>1636</v>
      </c>
      <c r="D490" s="55" t="s">
        <v>1337</v>
      </c>
      <c r="E490" s="56">
        <v>3</v>
      </c>
      <c r="F490" s="74">
        <v>40997</v>
      </c>
      <c r="G490" s="74">
        <v>3</v>
      </c>
      <c r="H490" s="74">
        <v>40997</v>
      </c>
      <c r="I490" s="75">
        <v>5.2</v>
      </c>
      <c r="J490" s="75">
        <v>5.2</v>
      </c>
      <c r="K490" s="76">
        <v>24.132930000000002</v>
      </c>
    </row>
    <row r="491" spans="1:11" ht="12.75" customHeight="1" x14ac:dyDescent="0.2">
      <c r="A491" s="55" t="s">
        <v>51</v>
      </c>
      <c r="B491" s="55" t="s">
        <v>1168</v>
      </c>
      <c r="C491" s="55" t="s">
        <v>1636</v>
      </c>
      <c r="D491" s="55" t="s">
        <v>1168</v>
      </c>
      <c r="E491" s="56">
        <v>3</v>
      </c>
      <c r="F491" s="74">
        <v>33751</v>
      </c>
      <c r="G491" s="74">
        <v>3</v>
      </c>
      <c r="H491" s="74">
        <v>33751</v>
      </c>
      <c r="I491" s="75">
        <v>9.5</v>
      </c>
      <c r="J491" s="75">
        <v>9.5</v>
      </c>
      <c r="K491" s="76">
        <v>22.239039999999999</v>
      </c>
    </row>
    <row r="492" spans="1:11" ht="12.75" customHeight="1" x14ac:dyDescent="0.2">
      <c r="A492" s="55" t="s">
        <v>51</v>
      </c>
      <c r="B492" s="55" t="s">
        <v>3781</v>
      </c>
      <c r="C492" s="55" t="s">
        <v>1636</v>
      </c>
      <c r="D492" s="55" t="s">
        <v>1168</v>
      </c>
      <c r="E492" s="56">
        <v>11</v>
      </c>
      <c r="F492" s="74">
        <v>51936</v>
      </c>
      <c r="G492" s="74">
        <v>11</v>
      </c>
      <c r="H492" s="74">
        <v>51936</v>
      </c>
      <c r="I492" s="75">
        <v>3056.98</v>
      </c>
      <c r="J492" s="75">
        <v>3064.98</v>
      </c>
      <c r="K492" s="76">
        <v>80.805242000000007</v>
      </c>
    </row>
    <row r="493" spans="1:11" ht="12.75" customHeight="1" x14ac:dyDescent="0.2">
      <c r="A493" s="55" t="s">
        <v>51</v>
      </c>
      <c r="B493" s="55" t="s">
        <v>1529</v>
      </c>
      <c r="C493" s="55" t="s">
        <v>1636</v>
      </c>
      <c r="D493" s="55" t="s">
        <v>1529</v>
      </c>
      <c r="E493" s="56">
        <v>2</v>
      </c>
      <c r="F493" s="74">
        <v>61940</v>
      </c>
      <c r="G493" s="74">
        <v>2</v>
      </c>
      <c r="H493" s="74">
        <v>61940</v>
      </c>
      <c r="I493" s="75">
        <v>0</v>
      </c>
      <c r="J493" s="75">
        <v>15.4</v>
      </c>
      <c r="K493" s="76">
        <v>34.707894000000003</v>
      </c>
    </row>
    <row r="494" spans="1:11" ht="12.75" customHeight="1" x14ac:dyDescent="0.2">
      <c r="A494" s="55" t="s">
        <v>51</v>
      </c>
      <c r="B494" s="55" t="s">
        <v>1681</v>
      </c>
      <c r="C494" s="55" t="s">
        <v>1636</v>
      </c>
      <c r="D494" s="55" t="s">
        <v>1681</v>
      </c>
      <c r="E494" s="56">
        <v>2</v>
      </c>
      <c r="F494" s="74">
        <v>18693</v>
      </c>
      <c r="G494" s="74">
        <v>2</v>
      </c>
      <c r="H494" s="74">
        <v>18693</v>
      </c>
      <c r="I494" s="75">
        <v>5.7</v>
      </c>
      <c r="J494" s="75">
        <v>5.7</v>
      </c>
      <c r="K494" s="76">
        <v>12.277316000000001</v>
      </c>
    </row>
    <row r="495" spans="1:11" ht="12.75" customHeight="1" x14ac:dyDescent="0.2">
      <c r="A495" s="55" t="s">
        <v>51</v>
      </c>
      <c r="B495" s="55" t="s">
        <v>1338</v>
      </c>
      <c r="C495" s="55" t="s">
        <v>1636</v>
      </c>
      <c r="D495" s="55" t="s">
        <v>1338</v>
      </c>
      <c r="E495" s="56">
        <v>3</v>
      </c>
      <c r="F495" s="74">
        <v>26085</v>
      </c>
      <c r="G495" s="74">
        <v>3</v>
      </c>
      <c r="H495" s="74">
        <v>26085</v>
      </c>
      <c r="I495" s="75">
        <v>10.88</v>
      </c>
      <c r="J495" s="75">
        <v>10.88</v>
      </c>
      <c r="K495" s="76">
        <v>15.643160999999999</v>
      </c>
    </row>
    <row r="496" spans="1:11" ht="12.75" customHeight="1" x14ac:dyDescent="0.2">
      <c r="A496" s="55" t="s">
        <v>51</v>
      </c>
      <c r="B496" s="55" t="s">
        <v>1745</v>
      </c>
      <c r="C496" s="55" t="s">
        <v>1636</v>
      </c>
      <c r="D496" s="55" t="s">
        <v>1745</v>
      </c>
      <c r="E496" s="56">
        <v>3</v>
      </c>
      <c r="F496" s="74">
        <v>30282</v>
      </c>
      <c r="G496" s="74">
        <v>3</v>
      </c>
      <c r="H496" s="74">
        <v>30282</v>
      </c>
      <c r="I496" s="75">
        <v>0</v>
      </c>
      <c r="J496" s="75">
        <v>10</v>
      </c>
      <c r="K496" s="76">
        <v>17.959779999999999</v>
      </c>
    </row>
    <row r="497" spans="1:11" ht="12.75" customHeight="1" x14ac:dyDescent="0.2">
      <c r="A497" s="55" t="s">
        <v>51</v>
      </c>
      <c r="B497" s="55" t="s">
        <v>1339</v>
      </c>
      <c r="C497" s="55" t="s">
        <v>1636</v>
      </c>
      <c r="D497" s="55" t="s">
        <v>1339</v>
      </c>
      <c r="E497" s="56">
        <v>3</v>
      </c>
      <c r="F497" s="74">
        <v>43181</v>
      </c>
      <c r="G497" s="74">
        <v>3</v>
      </c>
      <c r="H497" s="74">
        <v>43181</v>
      </c>
      <c r="I497" s="75">
        <v>9.1</v>
      </c>
      <c r="J497" s="75">
        <v>9.1</v>
      </c>
      <c r="K497" s="76">
        <v>30.278255999999999</v>
      </c>
    </row>
    <row r="498" spans="1:11" ht="12.75" customHeight="1" x14ac:dyDescent="0.2">
      <c r="A498" s="55" t="s">
        <v>51</v>
      </c>
      <c r="B498" s="55" t="s">
        <v>3782</v>
      </c>
      <c r="C498" s="55" t="s">
        <v>1636</v>
      </c>
      <c r="D498" s="55" t="s">
        <v>642</v>
      </c>
      <c r="E498" s="56">
        <v>5</v>
      </c>
      <c r="F498" s="74">
        <v>16534</v>
      </c>
      <c r="G498" s="74">
        <v>5</v>
      </c>
      <c r="H498" s="74">
        <v>16534</v>
      </c>
      <c r="I498" s="75">
        <v>53.5</v>
      </c>
      <c r="J498" s="75">
        <v>53.5</v>
      </c>
      <c r="K498" s="76">
        <v>18.896495000000002</v>
      </c>
    </row>
    <row r="499" spans="1:11" ht="12.75" customHeight="1" x14ac:dyDescent="0.2">
      <c r="A499" s="55" t="s">
        <v>51</v>
      </c>
      <c r="B499" s="55" t="s">
        <v>1340</v>
      </c>
      <c r="C499" s="55" t="s">
        <v>1636</v>
      </c>
      <c r="D499" s="55" t="s">
        <v>1340</v>
      </c>
      <c r="E499" s="56">
        <v>4</v>
      </c>
      <c r="F499" s="74">
        <v>34693</v>
      </c>
      <c r="G499" s="74">
        <v>4</v>
      </c>
      <c r="H499" s="74">
        <v>34693</v>
      </c>
      <c r="I499" s="75">
        <v>5</v>
      </c>
      <c r="J499" s="75">
        <v>5</v>
      </c>
      <c r="K499" s="76">
        <v>24.348675</v>
      </c>
    </row>
    <row r="500" spans="1:11" ht="12.75" customHeight="1" x14ac:dyDescent="0.2">
      <c r="A500" s="55" t="s">
        <v>51</v>
      </c>
      <c r="B500" s="55" t="s">
        <v>1341</v>
      </c>
      <c r="C500" s="55" t="s">
        <v>1636</v>
      </c>
      <c r="D500" s="55" t="s">
        <v>1341</v>
      </c>
      <c r="E500" s="56">
        <v>3</v>
      </c>
      <c r="F500" s="74">
        <v>48165</v>
      </c>
      <c r="G500" s="74">
        <v>3</v>
      </c>
      <c r="H500" s="74">
        <v>48165</v>
      </c>
      <c r="I500" s="75">
        <v>9.6</v>
      </c>
      <c r="J500" s="75">
        <v>9.6</v>
      </c>
      <c r="K500" s="76">
        <v>37.467719000000002</v>
      </c>
    </row>
    <row r="501" spans="1:11" ht="12.75" customHeight="1" x14ac:dyDescent="0.2">
      <c r="A501" s="55" t="s">
        <v>51</v>
      </c>
      <c r="B501" s="55" t="s">
        <v>442</v>
      </c>
      <c r="C501" s="55" t="s">
        <v>1636</v>
      </c>
      <c r="D501" s="55" t="s">
        <v>442</v>
      </c>
      <c r="E501" s="56">
        <v>2</v>
      </c>
      <c r="F501" s="74">
        <v>60223</v>
      </c>
      <c r="G501" s="74">
        <v>2</v>
      </c>
      <c r="H501" s="74">
        <v>60223</v>
      </c>
      <c r="I501" s="75">
        <v>8.8000000000000007</v>
      </c>
      <c r="J501" s="75">
        <v>8.8000000000000007</v>
      </c>
      <c r="K501" s="76">
        <v>37.774137000000003</v>
      </c>
    </row>
    <row r="502" spans="1:11" ht="12.75" customHeight="1" x14ac:dyDescent="0.2">
      <c r="A502" s="55" t="s">
        <v>51</v>
      </c>
      <c r="B502" s="55" t="s">
        <v>3783</v>
      </c>
      <c r="C502" s="55" t="s">
        <v>1636</v>
      </c>
      <c r="D502" s="55" t="s">
        <v>442</v>
      </c>
      <c r="E502" s="56">
        <v>1</v>
      </c>
      <c r="F502" s="74">
        <v>15145</v>
      </c>
      <c r="G502" s="74">
        <v>1</v>
      </c>
      <c r="H502" s="74">
        <v>15145</v>
      </c>
      <c r="I502" s="75">
        <v>6.6</v>
      </c>
      <c r="J502" s="75">
        <v>6.6</v>
      </c>
      <c r="K502" s="76">
        <v>17.893587</v>
      </c>
    </row>
    <row r="503" spans="1:11" ht="12.75" customHeight="1" x14ac:dyDescent="0.2">
      <c r="A503" s="55" t="s">
        <v>51</v>
      </c>
      <c r="B503" s="55" t="s">
        <v>3784</v>
      </c>
      <c r="C503" s="55" t="s">
        <v>1636</v>
      </c>
      <c r="D503" s="55" t="s">
        <v>641</v>
      </c>
      <c r="E503" s="56">
        <v>4</v>
      </c>
      <c r="F503" s="74">
        <v>36324</v>
      </c>
      <c r="G503" s="74">
        <v>4</v>
      </c>
      <c r="H503" s="74">
        <v>36324</v>
      </c>
      <c r="I503" s="75">
        <v>15</v>
      </c>
      <c r="J503" s="75">
        <v>15</v>
      </c>
      <c r="K503" s="76">
        <v>26.613493999999999</v>
      </c>
    </row>
    <row r="504" spans="1:11" ht="12.75" customHeight="1" x14ac:dyDescent="0.2">
      <c r="A504" s="55" t="s">
        <v>51</v>
      </c>
      <c r="B504" s="55" t="s">
        <v>765</v>
      </c>
      <c r="C504" s="55" t="s">
        <v>1636</v>
      </c>
      <c r="D504" s="55" t="s">
        <v>765</v>
      </c>
      <c r="E504" s="56">
        <v>4</v>
      </c>
      <c r="F504" s="74">
        <v>27231</v>
      </c>
      <c r="G504" s="74">
        <v>4</v>
      </c>
      <c r="H504" s="74">
        <v>27231</v>
      </c>
      <c r="I504" s="75">
        <v>10</v>
      </c>
      <c r="J504" s="75">
        <v>10</v>
      </c>
      <c r="K504" s="76">
        <v>21.004134000000001</v>
      </c>
    </row>
    <row r="505" spans="1:11" ht="12.75" customHeight="1" x14ac:dyDescent="0.2">
      <c r="A505" s="55" t="s">
        <v>51</v>
      </c>
      <c r="B505" s="55" t="s">
        <v>3785</v>
      </c>
      <c r="C505" s="55" t="s">
        <v>1636</v>
      </c>
      <c r="D505" s="55" t="s">
        <v>1342</v>
      </c>
      <c r="E505" s="56">
        <v>0</v>
      </c>
      <c r="F505" s="74">
        <v>0</v>
      </c>
      <c r="G505" s="74">
        <v>11</v>
      </c>
      <c r="H505" s="74">
        <v>23844</v>
      </c>
      <c r="I505" s="75">
        <v>0</v>
      </c>
      <c r="J505" s="75">
        <v>2200</v>
      </c>
      <c r="K505" s="76">
        <v>33.407196999999996</v>
      </c>
    </row>
    <row r="506" spans="1:11" ht="12.75" customHeight="1" x14ac:dyDescent="0.2">
      <c r="A506" s="55" t="s">
        <v>51</v>
      </c>
      <c r="B506" s="55" t="s">
        <v>1343</v>
      </c>
      <c r="C506" s="55" t="s">
        <v>1636</v>
      </c>
      <c r="D506" s="55" t="s">
        <v>1343</v>
      </c>
      <c r="E506" s="56">
        <v>2</v>
      </c>
      <c r="F506" s="74">
        <v>18481</v>
      </c>
      <c r="G506" s="74">
        <v>2</v>
      </c>
      <c r="H506" s="74">
        <v>18481</v>
      </c>
      <c r="I506" s="75">
        <v>5.5</v>
      </c>
      <c r="J506" s="75">
        <v>5.5</v>
      </c>
      <c r="K506" s="76">
        <v>12.443841000000001</v>
      </c>
    </row>
    <row r="507" spans="1:11" ht="12.75" customHeight="1" x14ac:dyDescent="0.2">
      <c r="A507" s="55" t="s">
        <v>52</v>
      </c>
      <c r="B507" s="55" t="s">
        <v>3786</v>
      </c>
      <c r="C507" s="55" t="s">
        <v>1636</v>
      </c>
      <c r="D507" s="55" t="s">
        <v>1345</v>
      </c>
      <c r="E507" s="56">
        <v>2</v>
      </c>
      <c r="F507" s="74">
        <v>8972</v>
      </c>
      <c r="G507" s="74">
        <v>2</v>
      </c>
      <c r="H507" s="74">
        <v>8972</v>
      </c>
      <c r="I507" s="75">
        <v>5.37</v>
      </c>
      <c r="J507" s="75">
        <v>5.37</v>
      </c>
      <c r="K507" s="76">
        <v>6.4747960000000004</v>
      </c>
    </row>
    <row r="508" spans="1:11" ht="12.75" customHeight="1" x14ac:dyDescent="0.2">
      <c r="A508" s="55" t="s">
        <v>52</v>
      </c>
      <c r="B508" s="55" t="s">
        <v>3787</v>
      </c>
      <c r="C508" s="55" t="s">
        <v>1636</v>
      </c>
      <c r="D508" s="55" t="s">
        <v>1346</v>
      </c>
      <c r="E508" s="56">
        <v>6</v>
      </c>
      <c r="F508" s="74">
        <v>66675</v>
      </c>
      <c r="G508" s="74">
        <v>6</v>
      </c>
      <c r="H508" s="74">
        <v>66675</v>
      </c>
      <c r="I508" s="75">
        <v>12.22</v>
      </c>
      <c r="J508" s="75">
        <v>12.22</v>
      </c>
      <c r="K508" s="76">
        <v>50.648338000000003</v>
      </c>
    </row>
    <row r="509" spans="1:11" ht="12.75" customHeight="1" x14ac:dyDescent="0.2">
      <c r="A509" s="55" t="s">
        <v>52</v>
      </c>
      <c r="B509" s="55" t="s">
        <v>3788</v>
      </c>
      <c r="C509" s="55" t="s">
        <v>1636</v>
      </c>
      <c r="D509" s="55" t="s">
        <v>1347</v>
      </c>
      <c r="E509" s="56">
        <v>3</v>
      </c>
      <c r="F509" s="74">
        <v>137060.1</v>
      </c>
      <c r="G509" s="74">
        <v>3</v>
      </c>
      <c r="H509" s="74">
        <v>137060.1</v>
      </c>
      <c r="I509" s="75">
        <v>20.97</v>
      </c>
      <c r="J509" s="75">
        <v>20.97</v>
      </c>
      <c r="K509" s="76">
        <v>94.956355000000002</v>
      </c>
    </row>
    <row r="510" spans="1:11" ht="12.75" customHeight="1" x14ac:dyDescent="0.2">
      <c r="A510" s="55" t="s">
        <v>52</v>
      </c>
      <c r="B510" s="55" t="s">
        <v>3789</v>
      </c>
      <c r="C510" s="55" t="s">
        <v>1636</v>
      </c>
      <c r="D510" s="55" t="s">
        <v>1347</v>
      </c>
      <c r="E510" s="56">
        <v>6</v>
      </c>
      <c r="F510" s="74">
        <v>20891.32</v>
      </c>
      <c r="G510" s="74">
        <v>6</v>
      </c>
      <c r="H510" s="74">
        <v>20891.32</v>
      </c>
      <c r="I510" s="75">
        <v>8</v>
      </c>
      <c r="J510" s="75">
        <v>8</v>
      </c>
      <c r="K510" s="76">
        <v>23.801321000000002</v>
      </c>
    </row>
    <row r="511" spans="1:11" ht="12.75" customHeight="1" x14ac:dyDescent="0.2">
      <c r="A511" s="55" t="s">
        <v>52</v>
      </c>
      <c r="B511" s="55" t="s">
        <v>3790</v>
      </c>
      <c r="C511" s="55" t="s">
        <v>1636</v>
      </c>
      <c r="D511" s="55" t="s">
        <v>647</v>
      </c>
      <c r="E511" s="56">
        <v>1</v>
      </c>
      <c r="F511" s="74">
        <v>16307</v>
      </c>
      <c r="G511" s="74">
        <v>1</v>
      </c>
      <c r="H511" s="74">
        <v>16307</v>
      </c>
      <c r="I511" s="75">
        <v>5.4</v>
      </c>
      <c r="J511" s="75">
        <v>5.4</v>
      </c>
      <c r="K511" s="76">
        <v>10.294427000000001</v>
      </c>
    </row>
    <row r="512" spans="1:11" ht="12.75" customHeight="1" x14ac:dyDescent="0.2">
      <c r="A512" s="55" t="s">
        <v>52</v>
      </c>
      <c r="B512" s="55" t="s">
        <v>3791</v>
      </c>
      <c r="C512" s="55" t="s">
        <v>1636</v>
      </c>
      <c r="D512" s="55" t="s">
        <v>1348</v>
      </c>
      <c r="E512" s="56">
        <v>7</v>
      </c>
      <c r="F512" s="74">
        <v>28150</v>
      </c>
      <c r="G512" s="74">
        <v>7</v>
      </c>
      <c r="H512" s="74">
        <v>28150</v>
      </c>
      <c r="I512" s="75">
        <v>5.2</v>
      </c>
      <c r="J512" s="75">
        <v>5.2</v>
      </c>
      <c r="K512" s="76">
        <v>23.511873000000001</v>
      </c>
    </row>
    <row r="513" spans="1:11" ht="12.75" customHeight="1" x14ac:dyDescent="0.2">
      <c r="A513" s="55" t="s">
        <v>52</v>
      </c>
      <c r="B513" s="55" t="s">
        <v>3792</v>
      </c>
      <c r="C513" s="55" t="s">
        <v>1636</v>
      </c>
      <c r="D513" s="55" t="s">
        <v>1349</v>
      </c>
      <c r="E513" s="56">
        <v>2</v>
      </c>
      <c r="F513" s="74">
        <v>31015</v>
      </c>
      <c r="G513" s="74">
        <v>2</v>
      </c>
      <c r="H513" s="74">
        <v>31015</v>
      </c>
      <c r="I513" s="75">
        <v>8.01</v>
      </c>
      <c r="J513" s="75">
        <v>8.01</v>
      </c>
      <c r="K513" s="76">
        <v>23.793745000000001</v>
      </c>
    </row>
    <row r="514" spans="1:11" ht="12.75" customHeight="1" x14ac:dyDescent="0.2">
      <c r="A514" s="55" t="s">
        <v>52</v>
      </c>
      <c r="B514" s="55" t="s">
        <v>3793</v>
      </c>
      <c r="C514" s="55" t="s">
        <v>1636</v>
      </c>
      <c r="D514" s="55" t="s">
        <v>1350</v>
      </c>
      <c r="E514" s="56">
        <v>2</v>
      </c>
      <c r="F514" s="74">
        <v>29012</v>
      </c>
      <c r="G514" s="74">
        <v>2</v>
      </c>
      <c r="H514" s="74">
        <v>29012</v>
      </c>
      <c r="I514" s="75">
        <v>5.5</v>
      </c>
      <c r="J514" s="75">
        <v>5.5</v>
      </c>
      <c r="K514" s="76">
        <v>20.807124000000002</v>
      </c>
    </row>
    <row r="515" spans="1:11" ht="12.75" customHeight="1" x14ac:dyDescent="0.2">
      <c r="A515" s="55" t="s">
        <v>52</v>
      </c>
      <c r="B515" s="55" t="s">
        <v>3794</v>
      </c>
      <c r="C515" s="55" t="s">
        <v>1636</v>
      </c>
      <c r="D515" s="55" t="s">
        <v>646</v>
      </c>
      <c r="E515" s="56">
        <v>1</v>
      </c>
      <c r="F515" s="74">
        <v>19923</v>
      </c>
      <c r="G515" s="74">
        <v>1</v>
      </c>
      <c r="H515" s="74">
        <v>19923</v>
      </c>
      <c r="I515" s="75">
        <v>15</v>
      </c>
      <c r="J515" s="75">
        <v>15</v>
      </c>
      <c r="K515" s="76">
        <v>16.429895999999999</v>
      </c>
    </row>
    <row r="516" spans="1:11" ht="12.75" customHeight="1" x14ac:dyDescent="0.2">
      <c r="A516" s="55" t="s">
        <v>52</v>
      </c>
      <c r="B516" s="55" t="s">
        <v>3795</v>
      </c>
      <c r="C516" s="55" t="s">
        <v>1636</v>
      </c>
      <c r="D516" s="55" t="s">
        <v>1351</v>
      </c>
      <c r="E516" s="56">
        <v>5</v>
      </c>
      <c r="F516" s="74">
        <v>71966.25</v>
      </c>
      <c r="G516" s="74">
        <v>5</v>
      </c>
      <c r="H516" s="74">
        <v>71966.25</v>
      </c>
      <c r="I516" s="75">
        <v>19.78</v>
      </c>
      <c r="J516" s="75">
        <v>19.78</v>
      </c>
      <c r="K516" s="76">
        <v>58.165768</v>
      </c>
    </row>
    <row r="517" spans="1:11" ht="12.75" customHeight="1" x14ac:dyDescent="0.2">
      <c r="A517" s="55" t="s">
        <v>52</v>
      </c>
      <c r="B517" s="55" t="s">
        <v>3796</v>
      </c>
      <c r="C517" s="55" t="s">
        <v>1636</v>
      </c>
      <c r="D517" s="55" t="s">
        <v>1352</v>
      </c>
      <c r="E517" s="56">
        <v>1</v>
      </c>
      <c r="F517" s="74">
        <v>19260</v>
      </c>
      <c r="G517" s="74">
        <v>1</v>
      </c>
      <c r="H517" s="74">
        <v>19260</v>
      </c>
      <c r="I517" s="75">
        <v>10</v>
      </c>
      <c r="J517" s="75">
        <v>10</v>
      </c>
      <c r="K517" s="76">
        <v>15.417045999999999</v>
      </c>
    </row>
    <row r="518" spans="1:11" ht="12.75" customHeight="1" x14ac:dyDescent="0.2">
      <c r="A518" s="55" t="s">
        <v>52</v>
      </c>
      <c r="B518" s="55" t="s">
        <v>3797</v>
      </c>
      <c r="C518" s="55" t="s">
        <v>1636</v>
      </c>
      <c r="D518" s="55" t="s">
        <v>1344</v>
      </c>
      <c r="E518" s="56">
        <v>2</v>
      </c>
      <c r="F518" s="74">
        <v>41521</v>
      </c>
      <c r="G518" s="74">
        <v>2</v>
      </c>
      <c r="H518" s="74">
        <v>41521</v>
      </c>
      <c r="I518" s="75">
        <v>23.18</v>
      </c>
      <c r="J518" s="75">
        <v>23.18</v>
      </c>
      <c r="K518" s="76">
        <v>36.803172000000004</v>
      </c>
    </row>
    <row r="519" spans="1:11" ht="12.75" customHeight="1" x14ac:dyDescent="0.2">
      <c r="A519" s="55" t="s">
        <v>52</v>
      </c>
      <c r="B519" s="55" t="s">
        <v>3798</v>
      </c>
      <c r="C519" s="55" t="s">
        <v>1636</v>
      </c>
      <c r="D519" s="55" t="s">
        <v>1747</v>
      </c>
      <c r="E519" s="56">
        <v>6</v>
      </c>
      <c r="F519" s="74">
        <v>57886</v>
      </c>
      <c r="G519" s="74">
        <v>6</v>
      </c>
      <c r="H519" s="74">
        <v>57886</v>
      </c>
      <c r="I519" s="75">
        <v>0</v>
      </c>
      <c r="J519" s="75">
        <v>16.98</v>
      </c>
      <c r="K519" s="76">
        <v>33.057549000000002</v>
      </c>
    </row>
    <row r="520" spans="1:11" ht="12.75" customHeight="1" x14ac:dyDescent="0.2">
      <c r="A520" s="55" t="s">
        <v>52</v>
      </c>
      <c r="B520" s="55" t="s">
        <v>3799</v>
      </c>
      <c r="C520" s="55" t="s">
        <v>1636</v>
      </c>
      <c r="D520" s="55" t="s">
        <v>651</v>
      </c>
      <c r="E520" s="56">
        <v>3</v>
      </c>
      <c r="F520" s="74">
        <v>89377.61</v>
      </c>
      <c r="G520" s="74">
        <v>3</v>
      </c>
      <c r="H520" s="74">
        <v>89377.61</v>
      </c>
      <c r="I520" s="75">
        <v>30.49</v>
      </c>
      <c r="J520" s="75">
        <v>30.49</v>
      </c>
      <c r="K520" s="76">
        <v>68.070442999999997</v>
      </c>
    </row>
    <row r="521" spans="1:11" ht="12.75" customHeight="1" x14ac:dyDescent="0.2">
      <c r="A521" s="55" t="s">
        <v>53</v>
      </c>
      <c r="B521" s="55" t="s">
        <v>3800</v>
      </c>
      <c r="C521" s="55" t="s">
        <v>1636</v>
      </c>
      <c r="D521" s="55" t="s">
        <v>652</v>
      </c>
      <c r="E521" s="56">
        <v>5</v>
      </c>
      <c r="F521" s="74">
        <v>4957</v>
      </c>
      <c r="G521" s="74">
        <v>5</v>
      </c>
      <c r="H521" s="74">
        <v>4957</v>
      </c>
      <c r="I521" s="75">
        <v>66.5</v>
      </c>
      <c r="J521" s="75">
        <v>66.5</v>
      </c>
      <c r="K521" s="76">
        <v>19.606504000000001</v>
      </c>
    </row>
    <row r="522" spans="1:11" ht="12.75" customHeight="1" x14ac:dyDescent="0.2">
      <c r="A522" s="55" t="s">
        <v>53</v>
      </c>
      <c r="B522" s="55" t="s">
        <v>3801</v>
      </c>
      <c r="C522" s="55" t="s">
        <v>1636</v>
      </c>
      <c r="D522" s="55" t="s">
        <v>1353</v>
      </c>
      <c r="E522" s="56">
        <v>1</v>
      </c>
      <c r="F522" s="74">
        <v>59069</v>
      </c>
      <c r="G522" s="74">
        <v>1</v>
      </c>
      <c r="H522" s="74">
        <v>59069</v>
      </c>
      <c r="I522" s="75">
        <v>15</v>
      </c>
      <c r="J522" s="75">
        <v>15</v>
      </c>
      <c r="K522" s="76">
        <v>43.607013999999999</v>
      </c>
    </row>
    <row r="523" spans="1:11" ht="12.75" customHeight="1" x14ac:dyDescent="0.2">
      <c r="A523" s="55" t="s">
        <v>53</v>
      </c>
      <c r="B523" s="55" t="s">
        <v>3802</v>
      </c>
      <c r="C523" s="55" t="s">
        <v>1636</v>
      </c>
      <c r="D523" s="55" t="s">
        <v>1354</v>
      </c>
      <c r="E523" s="56">
        <v>2</v>
      </c>
      <c r="F523" s="74">
        <v>15214.8</v>
      </c>
      <c r="G523" s="74">
        <v>2</v>
      </c>
      <c r="H523" s="74">
        <v>15214.8</v>
      </c>
      <c r="I523" s="75">
        <v>5</v>
      </c>
      <c r="J523" s="75">
        <v>5</v>
      </c>
      <c r="K523" s="76">
        <v>10.604307</v>
      </c>
    </row>
    <row r="524" spans="1:11" ht="12.75" customHeight="1" x14ac:dyDescent="0.2">
      <c r="A524" s="55" t="s">
        <v>53</v>
      </c>
      <c r="B524" s="55" t="s">
        <v>3803</v>
      </c>
      <c r="C524" s="55" t="s">
        <v>1636</v>
      </c>
      <c r="D524" s="55" t="s">
        <v>752</v>
      </c>
      <c r="E524" s="56">
        <v>2</v>
      </c>
      <c r="F524" s="74">
        <v>50294</v>
      </c>
      <c r="G524" s="74">
        <v>2</v>
      </c>
      <c r="H524" s="74">
        <v>50294</v>
      </c>
      <c r="I524" s="75">
        <v>0</v>
      </c>
      <c r="J524" s="75">
        <v>20</v>
      </c>
      <c r="K524" s="76">
        <v>37.726376999999999</v>
      </c>
    </row>
    <row r="525" spans="1:11" ht="12.75" customHeight="1" x14ac:dyDescent="0.2">
      <c r="A525" s="55" t="s">
        <v>53</v>
      </c>
      <c r="B525" s="55" t="s">
        <v>3804</v>
      </c>
      <c r="C525" s="55" t="s">
        <v>1636</v>
      </c>
      <c r="D525" s="55" t="s">
        <v>653</v>
      </c>
      <c r="E525" s="56">
        <v>6</v>
      </c>
      <c r="F525" s="74">
        <v>201599</v>
      </c>
      <c r="G525" s="74">
        <v>6</v>
      </c>
      <c r="H525" s="74">
        <v>201599</v>
      </c>
      <c r="I525" s="75">
        <v>0</v>
      </c>
      <c r="J525" s="75">
        <v>49.509</v>
      </c>
      <c r="K525" s="76">
        <v>172.85764599999999</v>
      </c>
    </row>
    <row r="526" spans="1:11" ht="12.75" customHeight="1" x14ac:dyDescent="0.2">
      <c r="A526" s="55" t="s">
        <v>53</v>
      </c>
      <c r="B526" s="55" t="s">
        <v>3805</v>
      </c>
      <c r="C526" s="55" t="s">
        <v>1636</v>
      </c>
      <c r="D526" s="55" t="s">
        <v>212</v>
      </c>
      <c r="E526" s="56">
        <v>5</v>
      </c>
      <c r="F526" s="74">
        <v>91799</v>
      </c>
      <c r="G526" s="74">
        <v>5</v>
      </c>
      <c r="H526" s="74">
        <v>91799</v>
      </c>
      <c r="I526" s="75">
        <v>16</v>
      </c>
      <c r="J526" s="75">
        <v>16</v>
      </c>
      <c r="K526" s="76">
        <v>64.469924000000006</v>
      </c>
    </row>
    <row r="527" spans="1:11" ht="12.75" customHeight="1" x14ac:dyDescent="0.2">
      <c r="A527" s="55" t="s">
        <v>53</v>
      </c>
      <c r="B527" s="55" t="s">
        <v>3806</v>
      </c>
      <c r="C527" s="55" t="s">
        <v>1636</v>
      </c>
      <c r="D527" s="55" t="s">
        <v>1748</v>
      </c>
      <c r="E527" s="56">
        <v>1</v>
      </c>
      <c r="F527" s="74">
        <v>35387</v>
      </c>
      <c r="G527" s="74">
        <v>1</v>
      </c>
      <c r="H527" s="74">
        <v>35387</v>
      </c>
      <c r="I527" s="75">
        <v>0</v>
      </c>
      <c r="J527" s="75">
        <v>34.4</v>
      </c>
      <c r="K527" s="76">
        <v>29.379270000000002</v>
      </c>
    </row>
    <row r="528" spans="1:11" ht="12.75" customHeight="1" x14ac:dyDescent="0.2">
      <c r="A528" s="55" t="s">
        <v>53</v>
      </c>
      <c r="B528" s="55" t="s">
        <v>3807</v>
      </c>
      <c r="C528" s="55" t="s">
        <v>1636</v>
      </c>
      <c r="D528" s="55" t="s">
        <v>989</v>
      </c>
      <c r="E528" s="56">
        <v>3</v>
      </c>
      <c r="F528" s="74">
        <v>26718</v>
      </c>
      <c r="G528" s="74">
        <v>3</v>
      </c>
      <c r="H528" s="74">
        <v>26718</v>
      </c>
      <c r="I528" s="75">
        <v>13.6</v>
      </c>
      <c r="J528" s="75">
        <v>13.6</v>
      </c>
      <c r="K528" s="76">
        <v>33.956924999999998</v>
      </c>
    </row>
    <row r="529" spans="1:11" ht="12.75" customHeight="1" x14ac:dyDescent="0.2">
      <c r="A529" s="55" t="s">
        <v>53</v>
      </c>
      <c r="B529" s="55" t="s">
        <v>3808</v>
      </c>
      <c r="C529" s="55" t="s">
        <v>1636</v>
      </c>
      <c r="D529" s="55" t="s">
        <v>1355</v>
      </c>
      <c r="E529" s="56">
        <v>3</v>
      </c>
      <c r="F529" s="74">
        <v>55005</v>
      </c>
      <c r="G529" s="74">
        <v>3</v>
      </c>
      <c r="H529" s="74">
        <v>55005</v>
      </c>
      <c r="I529" s="75">
        <v>5.6</v>
      </c>
      <c r="J529" s="75">
        <v>5.6</v>
      </c>
      <c r="K529" s="76">
        <v>33.897359000000002</v>
      </c>
    </row>
    <row r="530" spans="1:11" ht="12.75" customHeight="1" x14ac:dyDescent="0.2">
      <c r="A530" s="55" t="s">
        <v>54</v>
      </c>
      <c r="B530" s="55" t="s">
        <v>3809</v>
      </c>
      <c r="C530" s="55" t="s">
        <v>1636</v>
      </c>
      <c r="D530" s="55" t="s">
        <v>1356</v>
      </c>
      <c r="E530" s="56">
        <v>6</v>
      </c>
      <c r="F530" s="74">
        <v>135395</v>
      </c>
      <c r="G530" s="74">
        <v>6</v>
      </c>
      <c r="H530" s="74">
        <v>135395</v>
      </c>
      <c r="I530" s="75">
        <v>54.97</v>
      </c>
      <c r="J530" s="75">
        <v>54.97</v>
      </c>
      <c r="K530" s="76">
        <v>134.73766900000001</v>
      </c>
    </row>
    <row r="531" spans="1:11" ht="12.75" customHeight="1" x14ac:dyDescent="0.2">
      <c r="A531" s="55" t="s">
        <v>54</v>
      </c>
      <c r="B531" s="55" t="s">
        <v>3810</v>
      </c>
      <c r="C531" s="55" t="s">
        <v>1636</v>
      </c>
      <c r="D531" s="55" t="s">
        <v>669</v>
      </c>
      <c r="E531" s="56">
        <v>2</v>
      </c>
      <c r="F531" s="74">
        <v>34311</v>
      </c>
      <c r="G531" s="74">
        <v>2</v>
      </c>
      <c r="H531" s="74">
        <v>34311</v>
      </c>
      <c r="I531" s="75">
        <v>5</v>
      </c>
      <c r="J531" s="75">
        <v>5</v>
      </c>
      <c r="K531" s="76">
        <v>24.106116</v>
      </c>
    </row>
    <row r="532" spans="1:11" ht="12.75" customHeight="1" x14ac:dyDescent="0.2">
      <c r="A532" s="55" t="s">
        <v>54</v>
      </c>
      <c r="B532" s="55" t="s">
        <v>1357</v>
      </c>
      <c r="C532" s="55" t="s">
        <v>1636</v>
      </c>
      <c r="D532" s="55" t="s">
        <v>1357</v>
      </c>
      <c r="E532" s="56">
        <v>18</v>
      </c>
      <c r="F532" s="74">
        <v>86046</v>
      </c>
      <c r="G532" s="74">
        <v>18</v>
      </c>
      <c r="H532" s="74">
        <v>86046</v>
      </c>
      <c r="I532" s="75">
        <v>408.06</v>
      </c>
      <c r="J532" s="75">
        <v>408.06</v>
      </c>
      <c r="K532" s="76">
        <v>104.25771899999999</v>
      </c>
    </row>
    <row r="533" spans="1:11" ht="12.75" customHeight="1" x14ac:dyDescent="0.2">
      <c r="A533" s="55" t="s">
        <v>54</v>
      </c>
      <c r="B533" s="55" t="s">
        <v>3811</v>
      </c>
      <c r="C533" s="55" t="s">
        <v>1636</v>
      </c>
      <c r="D533" s="55" t="s">
        <v>1358</v>
      </c>
      <c r="E533" s="56">
        <v>10</v>
      </c>
      <c r="F533" s="74">
        <v>201299</v>
      </c>
      <c r="G533" s="74">
        <v>10</v>
      </c>
      <c r="H533" s="74">
        <v>201299</v>
      </c>
      <c r="I533" s="75">
        <v>28.7</v>
      </c>
      <c r="J533" s="75">
        <v>30.169999999999998</v>
      </c>
      <c r="K533" s="76">
        <v>189.762461</v>
      </c>
    </row>
    <row r="534" spans="1:11" ht="12.75" customHeight="1" x14ac:dyDescent="0.2">
      <c r="A534" s="55" t="s">
        <v>54</v>
      </c>
      <c r="B534" s="55" t="s">
        <v>3812</v>
      </c>
      <c r="C534" s="55" t="s">
        <v>1636</v>
      </c>
      <c r="D534" s="55" t="s">
        <v>1356</v>
      </c>
      <c r="E534" s="56">
        <v>14</v>
      </c>
      <c r="F534" s="74">
        <v>261985.7</v>
      </c>
      <c r="G534" s="74">
        <v>14</v>
      </c>
      <c r="H534" s="74">
        <v>261985.7</v>
      </c>
      <c r="I534" s="75">
        <v>1640</v>
      </c>
      <c r="J534" s="75">
        <v>1640</v>
      </c>
      <c r="K534" s="76">
        <v>246.81302299999999</v>
      </c>
    </row>
    <row r="535" spans="1:11" ht="12.75" customHeight="1" x14ac:dyDescent="0.2">
      <c r="A535" s="55" t="s">
        <v>54</v>
      </c>
      <c r="B535" s="55" t="s">
        <v>3813</v>
      </c>
      <c r="C535" s="55" t="s">
        <v>1636</v>
      </c>
      <c r="D535" s="55" t="s">
        <v>669</v>
      </c>
      <c r="E535" s="56">
        <v>12</v>
      </c>
      <c r="F535" s="74">
        <v>150762.69</v>
      </c>
      <c r="G535" s="74">
        <v>12</v>
      </c>
      <c r="H535" s="74">
        <v>150762.69</v>
      </c>
      <c r="I535" s="75">
        <v>108.47</v>
      </c>
      <c r="J535" s="75">
        <v>476.39</v>
      </c>
      <c r="K535" s="76">
        <v>166.141358</v>
      </c>
    </row>
    <row r="536" spans="1:11" ht="12.75" customHeight="1" x14ac:dyDescent="0.2">
      <c r="A536" s="55" t="s">
        <v>54</v>
      </c>
      <c r="B536" s="55" t="s">
        <v>3814</v>
      </c>
      <c r="C536" s="55" t="s">
        <v>1636</v>
      </c>
      <c r="D536" s="55" t="s">
        <v>1359</v>
      </c>
      <c r="E536" s="56">
        <v>4</v>
      </c>
      <c r="F536" s="74">
        <v>25651.22</v>
      </c>
      <c r="G536" s="74">
        <v>4</v>
      </c>
      <c r="H536" s="74">
        <v>25651.22</v>
      </c>
      <c r="I536" s="75">
        <v>35.200000000000003</v>
      </c>
      <c r="J536" s="75">
        <v>35.200000000000003</v>
      </c>
      <c r="K536" s="76">
        <v>20.955421999999999</v>
      </c>
    </row>
    <row r="537" spans="1:11" ht="12.75" customHeight="1" x14ac:dyDescent="0.2">
      <c r="A537" s="55" t="s">
        <v>55</v>
      </c>
      <c r="B537" s="55" t="s">
        <v>3815</v>
      </c>
      <c r="C537" s="55" t="s">
        <v>1636</v>
      </c>
      <c r="D537" s="55" t="s">
        <v>221</v>
      </c>
      <c r="E537" s="56">
        <v>2</v>
      </c>
      <c r="F537" s="74">
        <v>111366</v>
      </c>
      <c r="G537" s="74">
        <v>2</v>
      </c>
      <c r="H537" s="74">
        <v>111366</v>
      </c>
      <c r="I537" s="75">
        <v>0</v>
      </c>
      <c r="J537" s="75">
        <v>26.72</v>
      </c>
      <c r="K537" s="76">
        <v>118.49741400000001</v>
      </c>
    </row>
    <row r="538" spans="1:11" ht="12.75" customHeight="1" x14ac:dyDescent="0.2">
      <c r="A538" s="55" t="s">
        <v>55</v>
      </c>
      <c r="B538" s="55" t="s">
        <v>3816</v>
      </c>
      <c r="C538" s="55" t="s">
        <v>1636</v>
      </c>
      <c r="D538" s="55" t="s">
        <v>1365</v>
      </c>
      <c r="E538" s="56">
        <v>13</v>
      </c>
      <c r="F538" s="74">
        <v>69119</v>
      </c>
      <c r="G538" s="74">
        <v>13</v>
      </c>
      <c r="H538" s="74">
        <v>69119</v>
      </c>
      <c r="I538" s="75">
        <v>104.71</v>
      </c>
      <c r="J538" s="75">
        <v>104.71</v>
      </c>
      <c r="K538" s="76">
        <v>74.929456999999999</v>
      </c>
    </row>
    <row r="539" spans="1:11" ht="12.75" customHeight="1" x14ac:dyDescent="0.2">
      <c r="A539" s="55" t="s">
        <v>55</v>
      </c>
      <c r="B539" s="55" t="s">
        <v>1207</v>
      </c>
      <c r="C539" s="55" t="s">
        <v>1636</v>
      </c>
      <c r="D539" s="55" t="s">
        <v>1207</v>
      </c>
      <c r="E539" s="56">
        <v>2</v>
      </c>
      <c r="F539" s="74">
        <v>17805</v>
      </c>
      <c r="G539" s="74">
        <v>2</v>
      </c>
      <c r="H539" s="74">
        <v>17805</v>
      </c>
      <c r="I539" s="75">
        <v>5.99</v>
      </c>
      <c r="J539" s="75">
        <v>5.99</v>
      </c>
      <c r="K539" s="76">
        <v>14.022316999999999</v>
      </c>
    </row>
    <row r="540" spans="1:11" ht="12.75" customHeight="1" x14ac:dyDescent="0.2">
      <c r="A540" s="55" t="s">
        <v>55</v>
      </c>
      <c r="B540" s="55" t="s">
        <v>3817</v>
      </c>
      <c r="C540" s="55" t="s">
        <v>1636</v>
      </c>
      <c r="D540" s="55" t="s">
        <v>1362</v>
      </c>
      <c r="E540" s="56">
        <v>2</v>
      </c>
      <c r="F540" s="74">
        <v>17086</v>
      </c>
      <c r="G540" s="74">
        <v>2</v>
      </c>
      <c r="H540" s="74">
        <v>17086</v>
      </c>
      <c r="I540" s="75">
        <v>7.8</v>
      </c>
      <c r="J540" s="75">
        <v>7.8</v>
      </c>
      <c r="K540" s="76">
        <v>16.790057999999998</v>
      </c>
    </row>
    <row r="541" spans="1:11" ht="12.75" customHeight="1" x14ac:dyDescent="0.2">
      <c r="A541" s="55" t="s">
        <v>55</v>
      </c>
      <c r="B541" s="55" t="s">
        <v>1336</v>
      </c>
      <c r="C541" s="55" t="s">
        <v>1636</v>
      </c>
      <c r="D541" s="55" t="s">
        <v>1336</v>
      </c>
      <c r="E541" s="56">
        <v>2</v>
      </c>
      <c r="F541" s="74">
        <v>17051</v>
      </c>
      <c r="G541" s="74">
        <v>2</v>
      </c>
      <c r="H541" s="74">
        <v>17051</v>
      </c>
      <c r="I541" s="75">
        <v>7.44</v>
      </c>
      <c r="J541" s="75">
        <v>7.44</v>
      </c>
      <c r="K541" s="76">
        <v>11.017162000000001</v>
      </c>
    </row>
    <row r="542" spans="1:11" ht="12.75" customHeight="1" x14ac:dyDescent="0.2">
      <c r="A542" s="55" t="s">
        <v>55</v>
      </c>
      <c r="B542" s="55" t="s">
        <v>1363</v>
      </c>
      <c r="C542" s="55" t="s">
        <v>1636</v>
      </c>
      <c r="D542" s="55" t="s">
        <v>1363</v>
      </c>
      <c r="E542" s="56">
        <v>4</v>
      </c>
      <c r="F542" s="74">
        <v>35259</v>
      </c>
      <c r="G542" s="74">
        <v>4</v>
      </c>
      <c r="H542" s="74">
        <v>35259</v>
      </c>
      <c r="I542" s="75">
        <v>17.14</v>
      </c>
      <c r="J542" s="75">
        <v>17.14</v>
      </c>
      <c r="K542" s="76">
        <v>26.986568999999999</v>
      </c>
    </row>
    <row r="543" spans="1:11" ht="12.75" customHeight="1" x14ac:dyDescent="0.2">
      <c r="A543" s="55" t="s">
        <v>55</v>
      </c>
      <c r="B543" s="55" t="s">
        <v>1017</v>
      </c>
      <c r="C543" s="55" t="s">
        <v>1636</v>
      </c>
      <c r="D543" s="55" t="s">
        <v>1017</v>
      </c>
      <c r="E543" s="56">
        <v>1</v>
      </c>
      <c r="F543" s="74">
        <v>109467</v>
      </c>
      <c r="G543" s="74">
        <v>1</v>
      </c>
      <c r="H543" s="74">
        <v>109467</v>
      </c>
      <c r="I543" s="75">
        <v>8</v>
      </c>
      <c r="J543" s="75">
        <v>8</v>
      </c>
      <c r="K543" s="76">
        <v>88.221888000000007</v>
      </c>
    </row>
    <row r="544" spans="1:11" ht="12.75" customHeight="1" x14ac:dyDescent="0.2">
      <c r="A544" s="55" t="s">
        <v>55</v>
      </c>
      <c r="B544" s="55" t="s">
        <v>1360</v>
      </c>
      <c r="C544" s="55" t="s">
        <v>1636</v>
      </c>
      <c r="D544" s="55" t="s">
        <v>1360</v>
      </c>
      <c r="E544" s="56">
        <v>3</v>
      </c>
      <c r="F544" s="74">
        <v>26522</v>
      </c>
      <c r="G544" s="74">
        <v>3</v>
      </c>
      <c r="H544" s="74">
        <v>26522</v>
      </c>
      <c r="I544" s="75">
        <v>10.24</v>
      </c>
      <c r="J544" s="75">
        <v>10.24</v>
      </c>
      <c r="K544" s="76">
        <v>19.948498000000001</v>
      </c>
    </row>
    <row r="545" spans="1:11" ht="12.75" customHeight="1" x14ac:dyDescent="0.2">
      <c r="A545" s="55" t="s">
        <v>55</v>
      </c>
      <c r="B545" s="55" t="s">
        <v>1364</v>
      </c>
      <c r="C545" s="55" t="s">
        <v>1636</v>
      </c>
      <c r="D545" s="55" t="s">
        <v>1364</v>
      </c>
      <c r="E545" s="56">
        <v>3</v>
      </c>
      <c r="F545" s="74">
        <v>27809</v>
      </c>
      <c r="G545" s="74">
        <v>3</v>
      </c>
      <c r="H545" s="74">
        <v>27809</v>
      </c>
      <c r="I545" s="75">
        <v>6.25</v>
      </c>
      <c r="J545" s="75">
        <v>6.25</v>
      </c>
      <c r="K545" s="76">
        <v>18.905826999999999</v>
      </c>
    </row>
    <row r="546" spans="1:11" ht="12.75" customHeight="1" x14ac:dyDescent="0.2">
      <c r="A546" s="55" t="s">
        <v>55</v>
      </c>
      <c r="B546" s="55" t="s">
        <v>1361</v>
      </c>
      <c r="C546" s="55" t="s">
        <v>1636</v>
      </c>
      <c r="D546" s="55" t="s">
        <v>1361</v>
      </c>
      <c r="E546" s="56">
        <v>5</v>
      </c>
      <c r="F546" s="74">
        <v>141940</v>
      </c>
      <c r="G546" s="74">
        <v>5</v>
      </c>
      <c r="H546" s="74">
        <v>141940</v>
      </c>
      <c r="I546" s="75">
        <v>220.16</v>
      </c>
      <c r="J546" s="75">
        <v>220.16</v>
      </c>
      <c r="K546" s="76">
        <v>642.83439499999997</v>
      </c>
    </row>
    <row r="547" spans="1:11" ht="12.75" customHeight="1" x14ac:dyDescent="0.2">
      <c r="A547" s="55" t="s">
        <v>55</v>
      </c>
      <c r="B547" s="55" t="s">
        <v>674</v>
      </c>
      <c r="C547" s="55" t="s">
        <v>1636</v>
      </c>
      <c r="D547" s="55" t="s">
        <v>674</v>
      </c>
      <c r="E547" s="56">
        <v>2</v>
      </c>
      <c r="F547" s="74">
        <v>25391</v>
      </c>
      <c r="G547" s="74">
        <v>2</v>
      </c>
      <c r="H547" s="74">
        <v>25391</v>
      </c>
      <c r="I547" s="75">
        <v>5.5</v>
      </c>
      <c r="J547" s="75">
        <v>5.5</v>
      </c>
      <c r="K547" s="76">
        <v>19.672249999999998</v>
      </c>
    </row>
    <row r="548" spans="1:11" ht="12.75" customHeight="1" x14ac:dyDescent="0.2">
      <c r="A548" s="55" t="s">
        <v>55</v>
      </c>
      <c r="B548" s="55" t="s">
        <v>697</v>
      </c>
      <c r="C548" s="55" t="s">
        <v>1636</v>
      </c>
      <c r="D548" s="55" t="s">
        <v>697</v>
      </c>
      <c r="E548" s="56">
        <v>4</v>
      </c>
      <c r="F548" s="74">
        <v>36492</v>
      </c>
      <c r="G548" s="74">
        <v>4</v>
      </c>
      <c r="H548" s="74">
        <v>36492</v>
      </c>
      <c r="I548" s="75">
        <v>18.649999999999999</v>
      </c>
      <c r="J548" s="75">
        <v>18.649999999999999</v>
      </c>
      <c r="K548" s="76">
        <v>39.547232999999999</v>
      </c>
    </row>
    <row r="549" spans="1:11" ht="12.75" customHeight="1" x14ac:dyDescent="0.2">
      <c r="A549" s="55" t="s">
        <v>55</v>
      </c>
      <c r="B549" s="55" t="s">
        <v>3818</v>
      </c>
      <c r="C549" s="55" t="s">
        <v>1636</v>
      </c>
      <c r="D549" s="55" t="s">
        <v>221</v>
      </c>
      <c r="E549" s="56">
        <v>18</v>
      </c>
      <c r="F549" s="74">
        <v>248873</v>
      </c>
      <c r="G549" s="74">
        <v>18</v>
      </c>
      <c r="H549" s="74">
        <v>248873</v>
      </c>
      <c r="I549" s="75">
        <v>44.05</v>
      </c>
      <c r="J549" s="75">
        <v>44.05</v>
      </c>
      <c r="K549" s="76">
        <v>195.26871800000001</v>
      </c>
    </row>
    <row r="550" spans="1:11" ht="12.75" customHeight="1" x14ac:dyDescent="0.2">
      <c r="A550" s="55" t="s">
        <v>56</v>
      </c>
      <c r="B550" s="55" t="s">
        <v>3819</v>
      </c>
      <c r="C550" s="55" t="s">
        <v>1636</v>
      </c>
      <c r="D550" s="55" t="s">
        <v>1366</v>
      </c>
      <c r="E550" s="56">
        <v>3</v>
      </c>
      <c r="F550" s="74">
        <v>24097</v>
      </c>
      <c r="G550" s="74">
        <v>3</v>
      </c>
      <c r="H550" s="74">
        <v>24097</v>
      </c>
      <c r="I550" s="75">
        <v>10.4</v>
      </c>
      <c r="J550" s="75">
        <v>10.4</v>
      </c>
      <c r="K550" s="76">
        <v>11.065440000000001</v>
      </c>
    </row>
    <row r="551" spans="1:11" ht="12.75" customHeight="1" x14ac:dyDescent="0.2">
      <c r="A551" s="55" t="s">
        <v>56</v>
      </c>
      <c r="B551" s="55" t="s">
        <v>3820</v>
      </c>
      <c r="C551" s="55" t="s">
        <v>1636</v>
      </c>
      <c r="D551" s="55" t="s">
        <v>1367</v>
      </c>
      <c r="E551" s="56">
        <v>4</v>
      </c>
      <c r="F551" s="74">
        <v>31919</v>
      </c>
      <c r="G551" s="74">
        <v>4</v>
      </c>
      <c r="H551" s="74">
        <v>31919</v>
      </c>
      <c r="I551" s="75">
        <v>21.238</v>
      </c>
      <c r="J551" s="75">
        <v>21.238</v>
      </c>
      <c r="K551" s="76">
        <v>30.140972000000001</v>
      </c>
    </row>
    <row r="552" spans="1:11" ht="12.75" customHeight="1" x14ac:dyDescent="0.2">
      <c r="A552" s="55" t="s">
        <v>56</v>
      </c>
      <c r="B552" s="55" t="s">
        <v>1368</v>
      </c>
      <c r="C552" s="55" t="s">
        <v>1636</v>
      </c>
      <c r="D552" s="55" t="s">
        <v>1368</v>
      </c>
      <c r="E552" s="56">
        <v>3</v>
      </c>
      <c r="F552" s="74">
        <v>40162</v>
      </c>
      <c r="G552" s="74">
        <v>3</v>
      </c>
      <c r="H552" s="74">
        <v>40162</v>
      </c>
      <c r="I552" s="75">
        <v>10.35</v>
      </c>
      <c r="J552" s="75">
        <v>10.35</v>
      </c>
      <c r="K552" s="76">
        <v>39.255254999999998</v>
      </c>
    </row>
    <row r="553" spans="1:11" ht="12.75" customHeight="1" x14ac:dyDescent="0.2">
      <c r="A553" s="55" t="s">
        <v>56</v>
      </c>
      <c r="B553" s="55" t="s">
        <v>684</v>
      </c>
      <c r="C553" s="55" t="s">
        <v>1636</v>
      </c>
      <c r="D553" s="55" t="s">
        <v>684</v>
      </c>
      <c r="E553" s="56">
        <v>3</v>
      </c>
      <c r="F553" s="74">
        <v>34457</v>
      </c>
      <c r="G553" s="74">
        <v>3</v>
      </c>
      <c r="H553" s="74">
        <v>34457</v>
      </c>
      <c r="I553" s="75">
        <v>16.059999999999999</v>
      </c>
      <c r="J553" s="75">
        <v>16.059999999999999</v>
      </c>
      <c r="K553" s="76">
        <v>27.196611999999998</v>
      </c>
    </row>
    <row r="554" spans="1:11" ht="12.75" customHeight="1" x14ac:dyDescent="0.2">
      <c r="A554" s="55" t="s">
        <v>56</v>
      </c>
      <c r="B554" s="55" t="s">
        <v>1369</v>
      </c>
      <c r="C554" s="55" t="s">
        <v>1636</v>
      </c>
      <c r="D554" s="55" t="s">
        <v>1369</v>
      </c>
      <c r="E554" s="56">
        <v>3</v>
      </c>
      <c r="F554" s="74">
        <v>25393</v>
      </c>
      <c r="G554" s="74">
        <v>3</v>
      </c>
      <c r="H554" s="74">
        <v>25393</v>
      </c>
      <c r="I554" s="75">
        <v>12.87</v>
      </c>
      <c r="J554" s="75">
        <v>12.87</v>
      </c>
      <c r="K554" s="76">
        <v>15.987435</v>
      </c>
    </row>
    <row r="555" spans="1:11" ht="12.75" customHeight="1" x14ac:dyDescent="0.2">
      <c r="A555" s="55" t="s">
        <v>56</v>
      </c>
      <c r="B555" s="55" t="s">
        <v>1370</v>
      </c>
      <c r="C555" s="55" t="s">
        <v>1636</v>
      </c>
      <c r="D555" s="55" t="s">
        <v>1370</v>
      </c>
      <c r="E555" s="56">
        <v>2</v>
      </c>
      <c r="F555" s="74">
        <v>27070</v>
      </c>
      <c r="G555" s="74">
        <v>2</v>
      </c>
      <c r="H555" s="74">
        <v>27070</v>
      </c>
      <c r="I555" s="75">
        <v>15.41</v>
      </c>
      <c r="J555" s="75">
        <v>15.41</v>
      </c>
      <c r="K555" s="76">
        <v>20.450498</v>
      </c>
    </row>
    <row r="556" spans="1:11" ht="12.75" customHeight="1" x14ac:dyDescent="0.2">
      <c r="A556" s="55" t="s">
        <v>56</v>
      </c>
      <c r="B556" s="55" t="s">
        <v>1371</v>
      </c>
      <c r="C556" s="55" t="s">
        <v>1636</v>
      </c>
      <c r="D556" s="55" t="s">
        <v>1371</v>
      </c>
      <c r="E556" s="56">
        <v>2</v>
      </c>
      <c r="F556" s="74">
        <v>13766</v>
      </c>
      <c r="G556" s="74">
        <v>2</v>
      </c>
      <c r="H556" s="74">
        <v>13766</v>
      </c>
      <c r="I556" s="75">
        <v>9.51</v>
      </c>
      <c r="J556" s="75">
        <v>9.51</v>
      </c>
      <c r="K556" s="76">
        <v>9.2831799999999998</v>
      </c>
    </row>
    <row r="557" spans="1:11" ht="12.75" customHeight="1" x14ac:dyDescent="0.2">
      <c r="A557" s="55" t="s">
        <v>56</v>
      </c>
      <c r="B557" s="55" t="s">
        <v>1172</v>
      </c>
      <c r="C557" s="55" t="s">
        <v>1636</v>
      </c>
      <c r="D557" s="55" t="s">
        <v>765</v>
      </c>
      <c r="E557" s="56">
        <v>14</v>
      </c>
      <c r="F557" s="74">
        <v>319261.59999999998</v>
      </c>
      <c r="G557" s="74">
        <v>14</v>
      </c>
      <c r="H557" s="74">
        <v>319261.59999999998</v>
      </c>
      <c r="I557" s="75">
        <v>75.12</v>
      </c>
      <c r="J557" s="75">
        <v>75.12</v>
      </c>
      <c r="K557" s="76">
        <v>239.02798200000001</v>
      </c>
    </row>
    <row r="558" spans="1:11" ht="12.75" customHeight="1" x14ac:dyDescent="0.2">
      <c r="A558" s="55" t="s">
        <v>56</v>
      </c>
      <c r="B558" s="55" t="s">
        <v>1372</v>
      </c>
      <c r="C558" s="55" t="s">
        <v>1636</v>
      </c>
      <c r="D558" s="55" t="s">
        <v>1372</v>
      </c>
      <c r="E558" s="56">
        <v>3</v>
      </c>
      <c r="F558" s="74">
        <v>83163</v>
      </c>
      <c r="G558" s="74">
        <v>3</v>
      </c>
      <c r="H558" s="74">
        <v>83163</v>
      </c>
      <c r="I558" s="75">
        <v>43.04</v>
      </c>
      <c r="J558" s="75">
        <v>43.04</v>
      </c>
      <c r="K558" s="76">
        <v>67.388405000000006</v>
      </c>
    </row>
    <row r="559" spans="1:11" ht="12.75" customHeight="1" x14ac:dyDescent="0.2">
      <c r="A559" s="55" t="s">
        <v>56</v>
      </c>
      <c r="B559" s="55" t="s">
        <v>3821</v>
      </c>
      <c r="C559" s="55" t="s">
        <v>1636</v>
      </c>
      <c r="D559" s="55" t="s">
        <v>1373</v>
      </c>
      <c r="E559" s="56">
        <v>2</v>
      </c>
      <c r="F559" s="74">
        <v>15870</v>
      </c>
      <c r="G559" s="74">
        <v>2</v>
      </c>
      <c r="H559" s="74">
        <v>15870</v>
      </c>
      <c r="I559" s="75">
        <v>6</v>
      </c>
      <c r="J559" s="75">
        <v>6</v>
      </c>
      <c r="K559" s="76">
        <v>12.53162</v>
      </c>
    </row>
    <row r="560" spans="1:11" ht="12.75" customHeight="1" x14ac:dyDescent="0.2">
      <c r="A560" s="55" t="s">
        <v>56</v>
      </c>
      <c r="B560" s="55" t="s">
        <v>1375</v>
      </c>
      <c r="C560" s="55" t="s">
        <v>1636</v>
      </c>
      <c r="D560" s="55" t="s">
        <v>1375</v>
      </c>
      <c r="E560" s="56">
        <v>3</v>
      </c>
      <c r="F560" s="74">
        <v>47134</v>
      </c>
      <c r="G560" s="74">
        <v>3</v>
      </c>
      <c r="H560" s="74">
        <v>47134</v>
      </c>
      <c r="I560" s="75">
        <v>20.369</v>
      </c>
      <c r="J560" s="75">
        <v>20.369</v>
      </c>
      <c r="K560" s="76">
        <v>35.675207999999998</v>
      </c>
    </row>
    <row r="561" spans="1:11" ht="12.75" customHeight="1" x14ac:dyDescent="0.2">
      <c r="A561" s="55" t="s">
        <v>56</v>
      </c>
      <c r="B561" s="55" t="s">
        <v>3822</v>
      </c>
      <c r="C561" s="55" t="s">
        <v>1636</v>
      </c>
      <c r="D561" s="55" t="s">
        <v>1374</v>
      </c>
      <c r="E561" s="56">
        <v>44</v>
      </c>
      <c r="F561" s="74">
        <v>385755</v>
      </c>
      <c r="G561" s="74">
        <v>44</v>
      </c>
      <c r="H561" s="74">
        <v>385755</v>
      </c>
      <c r="I561" s="75">
        <v>167</v>
      </c>
      <c r="J561" s="75">
        <v>167</v>
      </c>
      <c r="K561" s="76">
        <v>417.88118400000002</v>
      </c>
    </row>
    <row r="562" spans="1:11" ht="12.75" customHeight="1" x14ac:dyDescent="0.2">
      <c r="A562" s="55" t="s">
        <v>56</v>
      </c>
      <c r="B562" s="55" t="s">
        <v>1376</v>
      </c>
      <c r="C562" s="55" t="s">
        <v>1636</v>
      </c>
      <c r="D562" s="55" t="s">
        <v>1376</v>
      </c>
      <c r="E562" s="56">
        <v>4</v>
      </c>
      <c r="F562" s="74">
        <v>59562</v>
      </c>
      <c r="G562" s="74">
        <v>4</v>
      </c>
      <c r="H562" s="74">
        <v>59562</v>
      </c>
      <c r="I562" s="75">
        <v>20.2</v>
      </c>
      <c r="J562" s="75">
        <v>20.2</v>
      </c>
      <c r="K562" s="76">
        <v>61.993797000000001</v>
      </c>
    </row>
    <row r="563" spans="1:11" ht="12.75" customHeight="1" x14ac:dyDescent="0.2">
      <c r="A563" s="55" t="s">
        <v>56</v>
      </c>
      <c r="B563" s="55" t="s">
        <v>1377</v>
      </c>
      <c r="C563" s="55" t="s">
        <v>1636</v>
      </c>
      <c r="D563" s="55" t="s">
        <v>1377</v>
      </c>
      <c r="E563" s="56">
        <v>5</v>
      </c>
      <c r="F563" s="74">
        <v>178359.94</v>
      </c>
      <c r="G563" s="74">
        <v>5</v>
      </c>
      <c r="H563" s="74">
        <v>178359.94</v>
      </c>
      <c r="I563" s="75">
        <v>13.66</v>
      </c>
      <c r="J563" s="75">
        <v>46.89</v>
      </c>
      <c r="K563" s="76">
        <v>141.31725499999999</v>
      </c>
    </row>
    <row r="564" spans="1:11" ht="12.75" customHeight="1" x14ac:dyDescent="0.2">
      <c r="A564" s="55" t="s">
        <v>56</v>
      </c>
      <c r="B564" s="55" t="s">
        <v>1378</v>
      </c>
      <c r="C564" s="55" t="s">
        <v>1636</v>
      </c>
      <c r="D564" s="55" t="s">
        <v>1378</v>
      </c>
      <c r="E564" s="56">
        <v>4</v>
      </c>
      <c r="F564" s="74">
        <v>33173</v>
      </c>
      <c r="G564" s="74">
        <v>4</v>
      </c>
      <c r="H564" s="74">
        <v>33173</v>
      </c>
      <c r="I564" s="75">
        <v>30.97</v>
      </c>
      <c r="J564" s="75">
        <v>30.97</v>
      </c>
      <c r="K564" s="76">
        <v>26.056840000000001</v>
      </c>
    </row>
    <row r="565" spans="1:11" ht="12.75" customHeight="1" x14ac:dyDescent="0.2">
      <c r="A565" s="55" t="s">
        <v>56</v>
      </c>
      <c r="B565" s="55" t="s">
        <v>3823</v>
      </c>
      <c r="C565" s="55" t="s">
        <v>1636</v>
      </c>
      <c r="D565" s="55" t="s">
        <v>765</v>
      </c>
      <c r="E565" s="56">
        <v>2</v>
      </c>
      <c r="F565" s="74">
        <v>91590</v>
      </c>
      <c r="G565" s="74">
        <v>3</v>
      </c>
      <c r="H565" s="74">
        <v>93723</v>
      </c>
      <c r="I565" s="75">
        <v>0</v>
      </c>
      <c r="J565" s="75">
        <v>14.75</v>
      </c>
      <c r="K565" s="76">
        <v>92.828874999999996</v>
      </c>
    </row>
    <row r="566" spans="1:11" ht="12.75" customHeight="1" x14ac:dyDescent="0.2">
      <c r="A566" s="55" t="s">
        <v>56</v>
      </c>
      <c r="B566" s="55" t="s">
        <v>1379</v>
      </c>
      <c r="C566" s="55" t="s">
        <v>1636</v>
      </c>
      <c r="D566" s="55" t="s">
        <v>1379</v>
      </c>
      <c r="E566" s="56">
        <v>4</v>
      </c>
      <c r="F566" s="74">
        <v>49718</v>
      </c>
      <c r="G566" s="74">
        <v>4</v>
      </c>
      <c r="H566" s="74">
        <v>49718</v>
      </c>
      <c r="I566" s="75">
        <v>44.57</v>
      </c>
      <c r="J566" s="75">
        <v>44.57</v>
      </c>
      <c r="K566" s="76">
        <v>38.148443</v>
      </c>
    </row>
    <row r="567" spans="1:11" ht="12.75" customHeight="1" x14ac:dyDescent="0.2">
      <c r="A567" s="55" t="s">
        <v>56</v>
      </c>
      <c r="B567" s="55" t="s">
        <v>73</v>
      </c>
      <c r="C567" s="55" t="s">
        <v>1636</v>
      </c>
      <c r="D567" s="55" t="s">
        <v>1380</v>
      </c>
      <c r="E567" s="56">
        <v>2</v>
      </c>
      <c r="F567" s="74">
        <v>42640</v>
      </c>
      <c r="G567" s="74">
        <v>2</v>
      </c>
      <c r="H567" s="74">
        <v>42640</v>
      </c>
      <c r="I567" s="75">
        <v>31.18</v>
      </c>
      <c r="J567" s="75">
        <v>31.18</v>
      </c>
      <c r="K567" s="76">
        <v>33.785108999999999</v>
      </c>
    </row>
    <row r="568" spans="1:11" ht="12.75" customHeight="1" x14ac:dyDescent="0.2">
      <c r="A568" s="55" t="s">
        <v>56</v>
      </c>
      <c r="B568" s="55" t="s">
        <v>3824</v>
      </c>
      <c r="C568" s="55" t="s">
        <v>1636</v>
      </c>
      <c r="D568" s="55" t="s">
        <v>1381</v>
      </c>
      <c r="E568" s="56">
        <v>8</v>
      </c>
      <c r="F568" s="74">
        <v>135171</v>
      </c>
      <c r="G568" s="74">
        <v>8</v>
      </c>
      <c r="H568" s="74">
        <v>135171</v>
      </c>
      <c r="I568" s="75">
        <v>50.691000000000003</v>
      </c>
      <c r="J568" s="75">
        <v>50.691000000000003</v>
      </c>
      <c r="K568" s="76">
        <v>118.970732</v>
      </c>
    </row>
    <row r="569" spans="1:11" ht="12.75" customHeight="1" x14ac:dyDescent="0.2">
      <c r="A569" s="55" t="s">
        <v>56</v>
      </c>
      <c r="B569" s="55" t="s">
        <v>599</v>
      </c>
      <c r="C569" s="55" t="s">
        <v>1636</v>
      </c>
      <c r="D569" s="55" t="s">
        <v>599</v>
      </c>
      <c r="E569" s="56">
        <v>3</v>
      </c>
      <c r="F569" s="74">
        <v>80326</v>
      </c>
      <c r="G569" s="74">
        <v>3</v>
      </c>
      <c r="H569" s="74">
        <v>80326</v>
      </c>
      <c r="I569" s="75">
        <v>12.59</v>
      </c>
      <c r="J569" s="75">
        <v>12.59</v>
      </c>
      <c r="K569" s="76">
        <v>64.178618999999998</v>
      </c>
    </row>
    <row r="570" spans="1:11" ht="12.75" customHeight="1" x14ac:dyDescent="0.2">
      <c r="A570" s="55" t="s">
        <v>56</v>
      </c>
      <c r="B570" s="55" t="s">
        <v>1382</v>
      </c>
      <c r="C570" s="55" t="s">
        <v>1636</v>
      </c>
      <c r="D570" s="55" t="s">
        <v>1382</v>
      </c>
      <c r="E570" s="56">
        <v>2</v>
      </c>
      <c r="F570" s="74">
        <v>16805.77</v>
      </c>
      <c r="G570" s="74">
        <v>2</v>
      </c>
      <c r="H570" s="74">
        <v>16805.77</v>
      </c>
      <c r="I570" s="75">
        <v>8</v>
      </c>
      <c r="J570" s="75">
        <v>8</v>
      </c>
      <c r="K570" s="76">
        <v>13.390197000000001</v>
      </c>
    </row>
    <row r="571" spans="1:11" ht="12.75" customHeight="1" x14ac:dyDescent="0.2">
      <c r="A571" s="55" t="s">
        <v>57</v>
      </c>
      <c r="B571" s="55" t="s">
        <v>1383</v>
      </c>
      <c r="C571" s="55" t="s">
        <v>1636</v>
      </c>
      <c r="D571" s="55" t="s">
        <v>1383</v>
      </c>
      <c r="E571" s="56">
        <v>1</v>
      </c>
      <c r="F571" s="74">
        <v>16803</v>
      </c>
      <c r="G571" s="74">
        <v>1</v>
      </c>
      <c r="H571" s="74">
        <v>16803</v>
      </c>
      <c r="I571" s="75">
        <v>5.04</v>
      </c>
      <c r="J571" s="75">
        <v>5.04</v>
      </c>
      <c r="K571" s="76">
        <v>10.693006</v>
      </c>
    </row>
    <row r="572" spans="1:11" ht="12.75" customHeight="1" x14ac:dyDescent="0.2">
      <c r="A572" s="55" t="s">
        <v>57</v>
      </c>
      <c r="B572" s="55" t="s">
        <v>1384</v>
      </c>
      <c r="C572" s="55" t="s">
        <v>1636</v>
      </c>
      <c r="D572" s="55" t="s">
        <v>1384</v>
      </c>
      <c r="E572" s="56">
        <v>7</v>
      </c>
      <c r="F572" s="74">
        <v>62492</v>
      </c>
      <c r="G572" s="74">
        <v>8</v>
      </c>
      <c r="H572" s="74">
        <v>62552</v>
      </c>
      <c r="I572" s="75">
        <v>16.71</v>
      </c>
      <c r="J572" s="75">
        <v>16.71</v>
      </c>
      <c r="K572" s="76">
        <v>51.938605000000003</v>
      </c>
    </row>
    <row r="573" spans="1:11" ht="12.75" customHeight="1" x14ac:dyDescent="0.2">
      <c r="A573" s="55" t="s">
        <v>57</v>
      </c>
      <c r="B573" s="55" t="s">
        <v>3825</v>
      </c>
      <c r="C573" s="55" t="s">
        <v>1636</v>
      </c>
      <c r="D573" s="55" t="s">
        <v>1385</v>
      </c>
      <c r="E573" s="56">
        <v>2</v>
      </c>
      <c r="F573" s="74">
        <v>23024.1</v>
      </c>
      <c r="G573" s="74">
        <v>2</v>
      </c>
      <c r="H573" s="74">
        <v>23024.1</v>
      </c>
      <c r="I573" s="75">
        <v>7.5</v>
      </c>
      <c r="J573" s="75">
        <v>7.5</v>
      </c>
      <c r="K573" s="76">
        <v>13.960100000000001</v>
      </c>
    </row>
    <row r="574" spans="1:11" ht="12.75" customHeight="1" x14ac:dyDescent="0.2">
      <c r="A574" s="55" t="s">
        <v>57</v>
      </c>
      <c r="B574" s="55" t="s">
        <v>1386</v>
      </c>
      <c r="C574" s="55" t="s">
        <v>1636</v>
      </c>
      <c r="D574" s="55" t="s">
        <v>1386</v>
      </c>
      <c r="E574" s="56">
        <v>1</v>
      </c>
      <c r="F574" s="74">
        <v>29205</v>
      </c>
      <c r="G574" s="74">
        <v>1</v>
      </c>
      <c r="H574" s="74">
        <v>29205</v>
      </c>
      <c r="I574" s="75">
        <v>11</v>
      </c>
      <c r="J574" s="75">
        <v>11</v>
      </c>
      <c r="K574" s="76">
        <v>18.544595999999999</v>
      </c>
    </row>
    <row r="575" spans="1:11" ht="12.75" customHeight="1" x14ac:dyDescent="0.2">
      <c r="A575" s="55" t="s">
        <v>57</v>
      </c>
      <c r="B575" s="55" t="s">
        <v>1069</v>
      </c>
      <c r="C575" s="55" t="s">
        <v>1636</v>
      </c>
      <c r="D575" s="55" t="s">
        <v>1069</v>
      </c>
      <c r="E575" s="56">
        <v>1</v>
      </c>
      <c r="F575" s="74">
        <v>22500</v>
      </c>
      <c r="G575" s="74">
        <v>1</v>
      </c>
      <c r="H575" s="74">
        <v>22500</v>
      </c>
      <c r="I575" s="75">
        <v>10</v>
      </c>
      <c r="J575" s="75">
        <v>10</v>
      </c>
      <c r="K575" s="76">
        <v>12.587364000000001</v>
      </c>
    </row>
    <row r="576" spans="1:11" ht="12.75" customHeight="1" x14ac:dyDescent="0.2">
      <c r="A576" s="55" t="s">
        <v>57</v>
      </c>
      <c r="B576" s="55" t="s">
        <v>1387</v>
      </c>
      <c r="C576" s="55" t="s">
        <v>1636</v>
      </c>
      <c r="D576" s="55" t="s">
        <v>1387</v>
      </c>
      <c r="E576" s="56">
        <v>5</v>
      </c>
      <c r="F576" s="74">
        <v>35761</v>
      </c>
      <c r="G576" s="74">
        <v>5</v>
      </c>
      <c r="H576" s="74">
        <v>35761</v>
      </c>
      <c r="I576" s="75">
        <v>12.21</v>
      </c>
      <c r="J576" s="75">
        <v>12.21</v>
      </c>
      <c r="K576" s="76">
        <v>27.535302999999999</v>
      </c>
    </row>
    <row r="577" spans="1:11" ht="12.75" customHeight="1" x14ac:dyDescent="0.2">
      <c r="A577" s="55" t="s">
        <v>57</v>
      </c>
      <c r="B577" s="55" t="s">
        <v>3826</v>
      </c>
      <c r="C577" s="55" t="s">
        <v>1636</v>
      </c>
      <c r="D577" s="55" t="s">
        <v>1392</v>
      </c>
      <c r="E577" s="56">
        <v>3</v>
      </c>
      <c r="F577" s="74">
        <v>62971</v>
      </c>
      <c r="G577" s="74">
        <v>4</v>
      </c>
      <c r="H577" s="74">
        <v>66428</v>
      </c>
      <c r="I577" s="75">
        <v>12</v>
      </c>
      <c r="J577" s="75">
        <v>12</v>
      </c>
      <c r="K577" s="76">
        <v>37.735033000000001</v>
      </c>
    </row>
    <row r="578" spans="1:11" ht="12.75" customHeight="1" x14ac:dyDescent="0.2">
      <c r="A578" s="55" t="s">
        <v>57</v>
      </c>
      <c r="B578" s="55" t="s">
        <v>1388</v>
      </c>
      <c r="C578" s="55" t="s">
        <v>1636</v>
      </c>
      <c r="D578" s="55" t="s">
        <v>1388</v>
      </c>
      <c r="E578" s="56">
        <v>3</v>
      </c>
      <c r="F578" s="74">
        <v>20700</v>
      </c>
      <c r="G578" s="74">
        <v>3</v>
      </c>
      <c r="H578" s="74">
        <v>20700</v>
      </c>
      <c r="I578" s="75">
        <v>10</v>
      </c>
      <c r="J578" s="75">
        <v>10</v>
      </c>
      <c r="K578" s="76">
        <v>11.920966999999999</v>
      </c>
    </row>
    <row r="579" spans="1:11" ht="12.75" customHeight="1" x14ac:dyDescent="0.2">
      <c r="A579" s="55" t="s">
        <v>57</v>
      </c>
      <c r="B579" s="55" t="s">
        <v>1328</v>
      </c>
      <c r="C579" s="55" t="s">
        <v>1636</v>
      </c>
      <c r="D579" s="55" t="s">
        <v>1328</v>
      </c>
      <c r="E579" s="56">
        <v>3</v>
      </c>
      <c r="F579" s="74">
        <v>58361</v>
      </c>
      <c r="G579" s="74">
        <v>4</v>
      </c>
      <c r="H579" s="74">
        <v>58411</v>
      </c>
      <c r="I579" s="75">
        <v>12.532</v>
      </c>
      <c r="J579" s="75">
        <v>12.532</v>
      </c>
      <c r="K579" s="76">
        <v>41.678829999999998</v>
      </c>
    </row>
    <row r="580" spans="1:11" ht="12.75" customHeight="1" x14ac:dyDescent="0.2">
      <c r="A580" s="55" t="s">
        <v>57</v>
      </c>
      <c r="B580" s="55" t="s">
        <v>1389</v>
      </c>
      <c r="C580" s="55" t="s">
        <v>1636</v>
      </c>
      <c r="D580" s="55" t="s">
        <v>1389</v>
      </c>
      <c r="E580" s="56">
        <v>1</v>
      </c>
      <c r="F580" s="74">
        <v>18002</v>
      </c>
      <c r="G580" s="74">
        <v>1</v>
      </c>
      <c r="H580" s="74">
        <v>18002</v>
      </c>
      <c r="I580" s="75">
        <v>10.62</v>
      </c>
      <c r="J580" s="75">
        <v>10.62</v>
      </c>
      <c r="K580" s="76">
        <v>11.387739</v>
      </c>
    </row>
    <row r="581" spans="1:11" ht="12.75" customHeight="1" x14ac:dyDescent="0.2">
      <c r="A581" s="55" t="s">
        <v>57</v>
      </c>
      <c r="B581" s="55" t="s">
        <v>691</v>
      </c>
      <c r="C581" s="55" t="s">
        <v>1636</v>
      </c>
      <c r="D581" s="55" t="s">
        <v>691</v>
      </c>
      <c r="E581" s="56">
        <v>10</v>
      </c>
      <c r="F581" s="74">
        <v>96824</v>
      </c>
      <c r="G581" s="74">
        <v>11</v>
      </c>
      <c r="H581" s="74">
        <v>96924</v>
      </c>
      <c r="I581" s="75">
        <v>84</v>
      </c>
      <c r="J581" s="75">
        <v>99</v>
      </c>
      <c r="K581" s="76">
        <v>560.60709999999995</v>
      </c>
    </row>
    <row r="582" spans="1:11" ht="12.75" customHeight="1" x14ac:dyDescent="0.2">
      <c r="A582" s="55" t="s">
        <v>57</v>
      </c>
      <c r="B582" s="55" t="s">
        <v>3827</v>
      </c>
      <c r="C582" s="55" t="s">
        <v>1636</v>
      </c>
      <c r="D582" s="55" t="s">
        <v>1356</v>
      </c>
      <c r="E582" s="56">
        <v>1</v>
      </c>
      <c r="F582" s="74">
        <v>27300</v>
      </c>
      <c r="G582" s="74">
        <v>1</v>
      </c>
      <c r="H582" s="74">
        <v>27300</v>
      </c>
      <c r="I582" s="75">
        <v>29</v>
      </c>
      <c r="J582" s="75">
        <v>29</v>
      </c>
      <c r="K582" s="76">
        <v>21.170247</v>
      </c>
    </row>
    <row r="583" spans="1:11" ht="12.75" customHeight="1" x14ac:dyDescent="0.2">
      <c r="A583" s="55" t="s">
        <v>57</v>
      </c>
      <c r="B583" s="55" t="s">
        <v>1390</v>
      </c>
      <c r="C583" s="55" t="s">
        <v>1636</v>
      </c>
      <c r="D583" s="55" t="s">
        <v>1390</v>
      </c>
      <c r="E583" s="56">
        <v>2</v>
      </c>
      <c r="F583" s="74">
        <v>24300</v>
      </c>
      <c r="G583" s="74">
        <v>2</v>
      </c>
      <c r="H583" s="74">
        <v>24300</v>
      </c>
      <c r="I583" s="75">
        <v>42.37</v>
      </c>
      <c r="J583" s="75">
        <v>42.37</v>
      </c>
      <c r="K583" s="76">
        <v>15.270099999999999</v>
      </c>
    </row>
    <row r="584" spans="1:11" ht="12.75" customHeight="1" x14ac:dyDescent="0.2">
      <c r="A584" s="55" t="s">
        <v>57</v>
      </c>
      <c r="B584" s="55" t="s">
        <v>3828</v>
      </c>
      <c r="C584" s="55" t="s">
        <v>1636</v>
      </c>
      <c r="D584" s="55" t="s">
        <v>1391</v>
      </c>
      <c r="E584" s="56">
        <v>17</v>
      </c>
      <c r="F584" s="74">
        <v>116645</v>
      </c>
      <c r="G584" s="74">
        <v>17</v>
      </c>
      <c r="H584" s="74">
        <v>116645</v>
      </c>
      <c r="I584" s="75">
        <v>120</v>
      </c>
      <c r="J584" s="75">
        <v>120</v>
      </c>
      <c r="K584" s="76">
        <v>89.580395999999993</v>
      </c>
    </row>
    <row r="585" spans="1:11" ht="12.75" customHeight="1" x14ac:dyDescent="0.2">
      <c r="A585" s="55" t="s">
        <v>57</v>
      </c>
      <c r="B585" s="55" t="s">
        <v>1392</v>
      </c>
      <c r="C585" s="55" t="s">
        <v>1636</v>
      </c>
      <c r="D585" s="55" t="s">
        <v>1392</v>
      </c>
      <c r="E585" s="56">
        <v>4</v>
      </c>
      <c r="F585" s="74">
        <v>52303</v>
      </c>
      <c r="G585" s="74">
        <v>4</v>
      </c>
      <c r="H585" s="74">
        <v>52303</v>
      </c>
      <c r="I585" s="75">
        <v>13</v>
      </c>
      <c r="J585" s="75">
        <v>13</v>
      </c>
      <c r="K585" s="76">
        <v>238.316971</v>
      </c>
    </row>
    <row r="586" spans="1:11" ht="12.75" customHeight="1" x14ac:dyDescent="0.2">
      <c r="A586" s="55" t="s">
        <v>57</v>
      </c>
      <c r="B586" s="55" t="s">
        <v>3829</v>
      </c>
      <c r="C586" s="55" t="s">
        <v>1636</v>
      </c>
      <c r="D586" s="55" t="s">
        <v>1385</v>
      </c>
      <c r="E586" s="56">
        <v>5</v>
      </c>
      <c r="F586" s="74">
        <v>121014</v>
      </c>
      <c r="G586" s="74">
        <v>6</v>
      </c>
      <c r="H586" s="74">
        <v>121134</v>
      </c>
      <c r="I586" s="75">
        <v>0</v>
      </c>
      <c r="J586" s="75">
        <v>16.600000000000001</v>
      </c>
      <c r="K586" s="76">
        <v>106.574653</v>
      </c>
    </row>
    <row r="587" spans="1:11" ht="12.75" customHeight="1" x14ac:dyDescent="0.2">
      <c r="A587" s="55" t="s">
        <v>57</v>
      </c>
      <c r="B587" s="55" t="s">
        <v>3830</v>
      </c>
      <c r="C587" s="55" t="s">
        <v>1636</v>
      </c>
      <c r="D587" s="55" t="s">
        <v>1385</v>
      </c>
      <c r="E587" s="56">
        <v>22</v>
      </c>
      <c r="F587" s="74">
        <v>333671</v>
      </c>
      <c r="G587" s="74">
        <v>22</v>
      </c>
      <c r="H587" s="74">
        <v>333671</v>
      </c>
      <c r="I587" s="75">
        <v>139.881</v>
      </c>
      <c r="J587" s="75">
        <v>139.881</v>
      </c>
      <c r="K587" s="76">
        <v>648.61701400000004</v>
      </c>
    </row>
    <row r="588" spans="1:11" ht="12.75" customHeight="1" x14ac:dyDescent="0.2">
      <c r="A588" s="55" t="s">
        <v>57</v>
      </c>
      <c r="B588" s="55" t="s">
        <v>1393</v>
      </c>
      <c r="C588" s="55" t="s">
        <v>1636</v>
      </c>
      <c r="D588" s="55" t="s">
        <v>1393</v>
      </c>
      <c r="E588" s="56">
        <v>4</v>
      </c>
      <c r="F588" s="74">
        <v>31379</v>
      </c>
      <c r="G588" s="74">
        <v>4</v>
      </c>
      <c r="H588" s="74">
        <v>31379</v>
      </c>
      <c r="I588" s="75">
        <v>40</v>
      </c>
      <c r="J588" s="75">
        <v>40</v>
      </c>
      <c r="K588" s="76">
        <v>21.608944999999999</v>
      </c>
    </row>
    <row r="589" spans="1:11" ht="12.75" customHeight="1" x14ac:dyDescent="0.2">
      <c r="A589" s="55" t="s">
        <v>57</v>
      </c>
      <c r="B589" s="55" t="s">
        <v>3831</v>
      </c>
      <c r="C589" s="55" t="s">
        <v>1636</v>
      </c>
      <c r="D589" s="55" t="s">
        <v>1394</v>
      </c>
      <c r="E589" s="56">
        <v>1</v>
      </c>
      <c r="F589" s="74">
        <v>27300</v>
      </c>
      <c r="G589" s="74">
        <v>1</v>
      </c>
      <c r="H589" s="74">
        <v>27300</v>
      </c>
      <c r="I589" s="75">
        <v>10</v>
      </c>
      <c r="J589" s="75">
        <v>10</v>
      </c>
      <c r="K589" s="76">
        <v>19.281099000000001</v>
      </c>
    </row>
    <row r="590" spans="1:11" ht="12.75" customHeight="1" x14ac:dyDescent="0.2">
      <c r="A590" s="55" t="s">
        <v>58</v>
      </c>
      <c r="B590" s="55" t="s">
        <v>3832</v>
      </c>
      <c r="C590" s="55" t="s">
        <v>1636</v>
      </c>
      <c r="D590" s="55" t="s">
        <v>1749</v>
      </c>
      <c r="E590" s="56">
        <v>7</v>
      </c>
      <c r="F590" s="74">
        <v>86997</v>
      </c>
      <c r="G590" s="74">
        <v>7</v>
      </c>
      <c r="H590" s="74">
        <v>86997</v>
      </c>
      <c r="I590" s="75">
        <v>0</v>
      </c>
      <c r="J590" s="75">
        <v>22</v>
      </c>
      <c r="K590" s="76">
        <v>82.832262</v>
      </c>
    </row>
    <row r="591" spans="1:11" ht="12.75" customHeight="1" x14ac:dyDescent="0.2">
      <c r="A591" s="55" t="s">
        <v>58</v>
      </c>
      <c r="B591" s="55" t="s">
        <v>3833</v>
      </c>
      <c r="C591" s="55" t="s">
        <v>1636</v>
      </c>
      <c r="D591" s="55" t="s">
        <v>564</v>
      </c>
      <c r="E591" s="56">
        <v>3</v>
      </c>
      <c r="F591" s="74">
        <v>63868</v>
      </c>
      <c r="G591" s="74">
        <v>3</v>
      </c>
      <c r="H591" s="74">
        <v>63868</v>
      </c>
      <c r="I591" s="75">
        <v>10.9</v>
      </c>
      <c r="J591" s="75">
        <v>10.9</v>
      </c>
      <c r="K591" s="76">
        <v>53.051720000000003</v>
      </c>
    </row>
    <row r="592" spans="1:11" ht="12.75" customHeight="1" x14ac:dyDescent="0.2">
      <c r="A592" s="55" t="s">
        <v>58</v>
      </c>
      <c r="B592" s="55" t="s">
        <v>3834</v>
      </c>
      <c r="C592" s="55" t="s">
        <v>1636</v>
      </c>
      <c r="D592" s="55" t="s">
        <v>1750</v>
      </c>
      <c r="E592" s="56">
        <v>45</v>
      </c>
      <c r="F592" s="74">
        <v>529419</v>
      </c>
      <c r="G592" s="74">
        <v>45</v>
      </c>
      <c r="H592" s="74">
        <v>529419</v>
      </c>
      <c r="I592" s="75">
        <v>1567.8</v>
      </c>
      <c r="J592" s="75">
        <v>1567.8</v>
      </c>
      <c r="K592" s="76">
        <v>394.34594199999998</v>
      </c>
    </row>
    <row r="593" spans="1:11" ht="12.75" customHeight="1" x14ac:dyDescent="0.2">
      <c r="A593" s="55" t="s">
        <v>58</v>
      </c>
      <c r="B593" s="55" t="s">
        <v>3835</v>
      </c>
      <c r="C593" s="55" t="s">
        <v>1636</v>
      </c>
      <c r="D593" s="55" t="s">
        <v>717</v>
      </c>
      <c r="E593" s="56">
        <v>3</v>
      </c>
      <c r="F593" s="74">
        <v>93920</v>
      </c>
      <c r="G593" s="74">
        <v>3</v>
      </c>
      <c r="H593" s="74">
        <v>93920</v>
      </c>
      <c r="I593" s="75">
        <v>10.15</v>
      </c>
      <c r="J593" s="75">
        <v>10.15</v>
      </c>
      <c r="K593" s="76">
        <v>69.825207000000006</v>
      </c>
    </row>
    <row r="594" spans="1:11" ht="12.75" customHeight="1" x14ac:dyDescent="0.2">
      <c r="A594" s="55" t="s">
        <v>58</v>
      </c>
      <c r="B594" s="55" t="s">
        <v>3836</v>
      </c>
      <c r="C594" s="55" t="s">
        <v>1636</v>
      </c>
      <c r="D594" s="55" t="s">
        <v>1395</v>
      </c>
      <c r="E594" s="56">
        <v>1</v>
      </c>
      <c r="F594" s="74">
        <v>36979</v>
      </c>
      <c r="G594" s="74">
        <v>1</v>
      </c>
      <c r="H594" s="74">
        <v>36979</v>
      </c>
      <c r="I594" s="75">
        <v>14.47</v>
      </c>
      <c r="J594" s="75">
        <v>14.47</v>
      </c>
      <c r="K594" s="76">
        <v>30.042469000000001</v>
      </c>
    </row>
    <row r="595" spans="1:11" ht="12.75" customHeight="1" x14ac:dyDescent="0.2">
      <c r="A595" s="55" t="s">
        <v>58</v>
      </c>
      <c r="B595" s="55" t="s">
        <v>3837</v>
      </c>
      <c r="C595" s="55" t="s">
        <v>1636</v>
      </c>
      <c r="D595" s="55" t="s">
        <v>1682</v>
      </c>
      <c r="E595" s="56">
        <v>1</v>
      </c>
      <c r="F595" s="74">
        <v>31377</v>
      </c>
      <c r="G595" s="74">
        <v>1</v>
      </c>
      <c r="H595" s="74">
        <v>31377</v>
      </c>
      <c r="I595" s="75">
        <v>7.6</v>
      </c>
      <c r="J595" s="75">
        <v>7.6</v>
      </c>
      <c r="K595" s="76">
        <v>22.778661</v>
      </c>
    </row>
    <row r="596" spans="1:11" ht="12.75" customHeight="1" x14ac:dyDescent="0.2">
      <c r="A596" s="55" t="s">
        <v>58</v>
      </c>
      <c r="B596" s="55" t="s">
        <v>3838</v>
      </c>
      <c r="C596" s="55" t="s">
        <v>1636</v>
      </c>
      <c r="D596" s="55" t="s">
        <v>1396</v>
      </c>
      <c r="E596" s="56">
        <v>3</v>
      </c>
      <c r="F596" s="74">
        <v>59289</v>
      </c>
      <c r="G596" s="74">
        <v>3</v>
      </c>
      <c r="H596" s="74">
        <v>59289</v>
      </c>
      <c r="I596" s="75">
        <v>15</v>
      </c>
      <c r="J596" s="75">
        <v>15</v>
      </c>
      <c r="K596" s="76">
        <v>48.515067999999999</v>
      </c>
    </row>
    <row r="597" spans="1:11" ht="12.75" customHeight="1" x14ac:dyDescent="0.2">
      <c r="A597" s="55" t="s">
        <v>58</v>
      </c>
      <c r="B597" s="55" t="s">
        <v>3839</v>
      </c>
      <c r="C597" s="55" t="s">
        <v>1636</v>
      </c>
      <c r="D597" s="55" t="s">
        <v>697</v>
      </c>
      <c r="E597" s="56">
        <v>7</v>
      </c>
      <c r="F597" s="74">
        <v>233059</v>
      </c>
      <c r="G597" s="74">
        <v>7</v>
      </c>
      <c r="H597" s="74">
        <v>233059</v>
      </c>
      <c r="I597" s="75">
        <v>0</v>
      </c>
      <c r="J597" s="75">
        <v>8</v>
      </c>
      <c r="K597" s="76">
        <v>192.490621</v>
      </c>
    </row>
    <row r="598" spans="1:11" ht="12.75" customHeight="1" x14ac:dyDescent="0.2">
      <c r="A598" s="55" t="s">
        <v>58</v>
      </c>
      <c r="B598" s="55" t="s">
        <v>3840</v>
      </c>
      <c r="C598" s="55" t="s">
        <v>1636</v>
      </c>
      <c r="D598" s="55" t="s">
        <v>692</v>
      </c>
      <c r="E598" s="56">
        <v>4</v>
      </c>
      <c r="F598" s="74">
        <v>97778</v>
      </c>
      <c r="G598" s="74">
        <v>4</v>
      </c>
      <c r="H598" s="74">
        <v>97778</v>
      </c>
      <c r="I598" s="75">
        <v>19.53</v>
      </c>
      <c r="J598" s="75">
        <v>19.53</v>
      </c>
      <c r="K598" s="76">
        <v>103.233278</v>
      </c>
    </row>
    <row r="599" spans="1:11" ht="12.75" customHeight="1" x14ac:dyDescent="0.2">
      <c r="A599" s="55" t="s">
        <v>59</v>
      </c>
      <c r="B599" s="55" t="s">
        <v>3841</v>
      </c>
      <c r="C599" s="55" t="s">
        <v>1636</v>
      </c>
      <c r="D599" s="55" t="s">
        <v>1398</v>
      </c>
      <c r="E599" s="56">
        <v>2</v>
      </c>
      <c r="F599" s="74">
        <v>41490</v>
      </c>
      <c r="G599" s="74">
        <v>2</v>
      </c>
      <c r="H599" s="74">
        <v>41490</v>
      </c>
      <c r="I599" s="75">
        <v>15.06</v>
      </c>
      <c r="J599" s="75">
        <v>15.06</v>
      </c>
      <c r="K599" s="76">
        <v>29.639479999999999</v>
      </c>
    </row>
    <row r="600" spans="1:11" ht="12.75" customHeight="1" x14ac:dyDescent="0.2">
      <c r="A600" s="55" t="s">
        <v>59</v>
      </c>
      <c r="B600" s="55" t="s">
        <v>3842</v>
      </c>
      <c r="C600" s="55" t="s">
        <v>1636</v>
      </c>
      <c r="D600" s="55" t="s">
        <v>1399</v>
      </c>
      <c r="E600" s="56">
        <v>2</v>
      </c>
      <c r="F600" s="74">
        <v>14535</v>
      </c>
      <c r="G600" s="74">
        <v>2</v>
      </c>
      <c r="H600" s="74">
        <v>14535</v>
      </c>
      <c r="I600" s="75">
        <v>5</v>
      </c>
      <c r="J600" s="75">
        <v>5</v>
      </c>
      <c r="K600" s="76">
        <v>7.7345629999999996</v>
      </c>
    </row>
    <row r="601" spans="1:11" ht="12.75" customHeight="1" x14ac:dyDescent="0.2">
      <c r="A601" s="55" t="s">
        <v>59</v>
      </c>
      <c r="B601" s="55" t="s">
        <v>3843</v>
      </c>
      <c r="C601" s="55" t="s">
        <v>1636</v>
      </c>
      <c r="D601" s="55" t="s">
        <v>1397</v>
      </c>
      <c r="E601" s="56">
        <v>42</v>
      </c>
      <c r="F601" s="74">
        <v>39230</v>
      </c>
      <c r="G601" s="74">
        <v>42</v>
      </c>
      <c r="H601" s="74">
        <v>39230</v>
      </c>
      <c r="I601" s="75">
        <v>4800</v>
      </c>
      <c r="J601" s="75">
        <v>6589.33</v>
      </c>
      <c r="K601" s="76">
        <v>48.373764000000001</v>
      </c>
    </row>
    <row r="602" spans="1:11" ht="12.75" customHeight="1" x14ac:dyDescent="0.2">
      <c r="A602" s="55" t="s">
        <v>59</v>
      </c>
      <c r="B602" s="55" t="s">
        <v>3844</v>
      </c>
      <c r="C602" s="55" t="s">
        <v>1636</v>
      </c>
      <c r="D602" s="55" t="s">
        <v>722</v>
      </c>
      <c r="E602" s="56">
        <v>7</v>
      </c>
      <c r="F602" s="74">
        <v>71250</v>
      </c>
      <c r="G602" s="74">
        <v>7</v>
      </c>
      <c r="H602" s="74">
        <v>71250</v>
      </c>
      <c r="I602" s="75">
        <v>10</v>
      </c>
      <c r="J602" s="75">
        <v>10</v>
      </c>
      <c r="K602" s="76">
        <v>48.692760999999997</v>
      </c>
    </row>
    <row r="603" spans="1:11" ht="12.75" customHeight="1" x14ac:dyDescent="0.2">
      <c r="A603" s="55" t="s">
        <v>59</v>
      </c>
      <c r="B603" s="55" t="s">
        <v>3845</v>
      </c>
      <c r="C603" s="55" t="s">
        <v>1636</v>
      </c>
      <c r="D603" s="55" t="s">
        <v>1109</v>
      </c>
      <c r="E603" s="56">
        <v>6</v>
      </c>
      <c r="F603" s="74">
        <v>35022</v>
      </c>
      <c r="G603" s="74">
        <v>6</v>
      </c>
      <c r="H603" s="74">
        <v>35022</v>
      </c>
      <c r="I603" s="75">
        <v>44.01</v>
      </c>
      <c r="J603" s="75">
        <v>44.01</v>
      </c>
      <c r="K603" s="76">
        <v>21.773679000000001</v>
      </c>
    </row>
    <row r="604" spans="1:11" ht="12.75" customHeight="1" x14ac:dyDescent="0.2">
      <c r="A604" s="55" t="s">
        <v>59</v>
      </c>
      <c r="B604" s="55" t="s">
        <v>3846</v>
      </c>
      <c r="C604" s="55" t="s">
        <v>1636</v>
      </c>
      <c r="D604" s="55" t="s">
        <v>1401</v>
      </c>
      <c r="E604" s="56">
        <v>2</v>
      </c>
      <c r="F604" s="74">
        <v>16625</v>
      </c>
      <c r="G604" s="74">
        <v>2</v>
      </c>
      <c r="H604" s="74">
        <v>16625</v>
      </c>
      <c r="I604" s="75">
        <v>5.95</v>
      </c>
      <c r="J604" s="75">
        <v>5.95</v>
      </c>
      <c r="K604" s="76">
        <v>9.8244360000000004</v>
      </c>
    </row>
    <row r="605" spans="1:11" ht="12.75" customHeight="1" x14ac:dyDescent="0.2">
      <c r="A605" s="55" t="s">
        <v>59</v>
      </c>
      <c r="B605" s="55" t="s">
        <v>3847</v>
      </c>
      <c r="C605" s="55" t="s">
        <v>1636</v>
      </c>
      <c r="D605" s="55" t="s">
        <v>1402</v>
      </c>
      <c r="E605" s="56">
        <v>4</v>
      </c>
      <c r="F605" s="74">
        <v>30212</v>
      </c>
      <c r="G605" s="74">
        <v>4</v>
      </c>
      <c r="H605" s="74">
        <v>30212</v>
      </c>
      <c r="I605" s="75">
        <v>9.0399999999999991</v>
      </c>
      <c r="J605" s="75">
        <v>9.0399999999999991</v>
      </c>
      <c r="K605" s="76">
        <v>19.359739999999999</v>
      </c>
    </row>
    <row r="606" spans="1:11" ht="12.75" customHeight="1" x14ac:dyDescent="0.2">
      <c r="A606" s="55" t="s">
        <v>59</v>
      </c>
      <c r="B606" s="55" t="s">
        <v>3848</v>
      </c>
      <c r="C606" s="55" t="s">
        <v>1636</v>
      </c>
      <c r="D606" s="55" t="s">
        <v>1403</v>
      </c>
      <c r="E606" s="56">
        <v>8</v>
      </c>
      <c r="F606" s="74">
        <v>24972</v>
      </c>
      <c r="G606" s="74">
        <v>8</v>
      </c>
      <c r="H606" s="74">
        <v>24972</v>
      </c>
      <c r="I606" s="75">
        <v>8.92</v>
      </c>
      <c r="J606" s="75">
        <v>8.92</v>
      </c>
      <c r="K606" s="76">
        <v>15.891441</v>
      </c>
    </row>
    <row r="607" spans="1:11" ht="12.75" customHeight="1" x14ac:dyDescent="0.2">
      <c r="A607" s="55" t="s">
        <v>59</v>
      </c>
      <c r="B607" s="55" t="s">
        <v>3849</v>
      </c>
      <c r="C607" s="55" t="s">
        <v>1636</v>
      </c>
      <c r="D607" s="55" t="s">
        <v>292</v>
      </c>
      <c r="E607" s="56">
        <v>1</v>
      </c>
      <c r="F607" s="74">
        <v>14892</v>
      </c>
      <c r="G607" s="74">
        <v>1</v>
      </c>
      <c r="H607" s="74">
        <v>14892</v>
      </c>
      <c r="I607" s="75">
        <v>5</v>
      </c>
      <c r="J607" s="75">
        <v>5</v>
      </c>
      <c r="K607" s="76">
        <v>11.141444</v>
      </c>
    </row>
    <row r="608" spans="1:11" ht="12.75" customHeight="1" x14ac:dyDescent="0.2">
      <c r="A608" s="55" t="s">
        <v>59</v>
      </c>
      <c r="B608" s="55" t="s">
        <v>3850</v>
      </c>
      <c r="C608" s="55" t="s">
        <v>1636</v>
      </c>
      <c r="D608" s="55" t="s">
        <v>1404</v>
      </c>
      <c r="E608" s="56">
        <v>2</v>
      </c>
      <c r="F608" s="74">
        <v>14133</v>
      </c>
      <c r="G608" s="74">
        <v>2</v>
      </c>
      <c r="H608" s="74">
        <v>14133</v>
      </c>
      <c r="I608" s="75">
        <v>7.99</v>
      </c>
      <c r="J608" s="75">
        <v>7.99</v>
      </c>
      <c r="K608" s="76">
        <v>8.1979310000000005</v>
      </c>
    </row>
    <row r="609" spans="1:11" ht="12.75" customHeight="1" x14ac:dyDescent="0.2">
      <c r="A609" s="55" t="s">
        <v>59</v>
      </c>
      <c r="B609" s="55" t="s">
        <v>3851</v>
      </c>
      <c r="C609" s="55" t="s">
        <v>1636</v>
      </c>
      <c r="D609" s="55" t="s">
        <v>113</v>
      </c>
      <c r="E609" s="56">
        <v>6</v>
      </c>
      <c r="F609" s="74">
        <v>43037</v>
      </c>
      <c r="G609" s="74">
        <v>6</v>
      </c>
      <c r="H609" s="74">
        <v>43037</v>
      </c>
      <c r="I609" s="75">
        <v>30.08</v>
      </c>
      <c r="J609" s="75">
        <v>30.08</v>
      </c>
      <c r="K609" s="76">
        <v>27.216792000000002</v>
      </c>
    </row>
    <row r="610" spans="1:11" ht="12.75" customHeight="1" x14ac:dyDescent="0.2">
      <c r="A610" s="55" t="s">
        <v>59</v>
      </c>
      <c r="B610" s="55" t="s">
        <v>3852</v>
      </c>
      <c r="C610" s="55" t="s">
        <v>1636</v>
      </c>
      <c r="D610" s="55" t="s">
        <v>1400</v>
      </c>
      <c r="E610" s="56">
        <v>3</v>
      </c>
      <c r="F610" s="74">
        <v>68545</v>
      </c>
      <c r="G610" s="74">
        <v>3</v>
      </c>
      <c r="H610" s="74">
        <v>68545</v>
      </c>
      <c r="I610" s="75">
        <v>24.88</v>
      </c>
      <c r="J610" s="75">
        <v>24.88</v>
      </c>
      <c r="K610" s="76">
        <v>86.462297000000007</v>
      </c>
    </row>
    <row r="611" spans="1:11" ht="12.75" customHeight="1" x14ac:dyDescent="0.2">
      <c r="A611" s="55" t="s">
        <v>59</v>
      </c>
      <c r="B611" s="55" t="s">
        <v>3853</v>
      </c>
      <c r="C611" s="55" t="s">
        <v>1636</v>
      </c>
      <c r="D611" s="55" t="s">
        <v>1405</v>
      </c>
      <c r="E611" s="56">
        <v>1</v>
      </c>
      <c r="F611" s="74">
        <v>14973</v>
      </c>
      <c r="G611" s="74">
        <v>1</v>
      </c>
      <c r="H611" s="74">
        <v>14973</v>
      </c>
      <c r="I611" s="75">
        <v>9.9600000000000009</v>
      </c>
      <c r="J611" s="75">
        <v>9.9600000000000009</v>
      </c>
      <c r="K611" s="76">
        <v>8.4430779999999999</v>
      </c>
    </row>
    <row r="612" spans="1:11" ht="12.75" customHeight="1" x14ac:dyDescent="0.2">
      <c r="A612" s="55" t="s">
        <v>59</v>
      </c>
      <c r="B612" s="55" t="s">
        <v>3854</v>
      </c>
      <c r="C612" s="55" t="s">
        <v>1636</v>
      </c>
      <c r="D612" s="55" t="s">
        <v>1406</v>
      </c>
      <c r="E612" s="56">
        <v>2</v>
      </c>
      <c r="F612" s="74">
        <v>17580</v>
      </c>
      <c r="G612" s="74">
        <v>2</v>
      </c>
      <c r="H612" s="74">
        <v>17580</v>
      </c>
      <c r="I612" s="75">
        <v>5.45</v>
      </c>
      <c r="J612" s="75">
        <v>5.45</v>
      </c>
      <c r="K612" s="76">
        <v>9.7883709999999997</v>
      </c>
    </row>
    <row r="613" spans="1:11" ht="12.75" customHeight="1" x14ac:dyDescent="0.2">
      <c r="A613" s="55" t="s">
        <v>59</v>
      </c>
      <c r="B613" s="55" t="s">
        <v>3855</v>
      </c>
      <c r="C613" s="55" t="s">
        <v>1636</v>
      </c>
      <c r="D613" s="55" t="s">
        <v>1199</v>
      </c>
      <c r="E613" s="56">
        <v>1</v>
      </c>
      <c r="F613" s="74">
        <v>15779</v>
      </c>
      <c r="G613" s="74">
        <v>1</v>
      </c>
      <c r="H613" s="74">
        <v>15779</v>
      </c>
      <c r="I613" s="75">
        <v>8</v>
      </c>
      <c r="J613" s="75">
        <v>8</v>
      </c>
      <c r="K613" s="76">
        <v>9.482761</v>
      </c>
    </row>
    <row r="614" spans="1:11" ht="12.75" customHeight="1" x14ac:dyDescent="0.2">
      <c r="A614" s="55" t="s">
        <v>59</v>
      </c>
      <c r="B614" s="55" t="s">
        <v>3856</v>
      </c>
      <c r="C614" s="55" t="s">
        <v>1636</v>
      </c>
      <c r="D614" s="55" t="s">
        <v>1407</v>
      </c>
      <c r="E614" s="56">
        <v>1</v>
      </c>
      <c r="F614" s="74">
        <v>12497</v>
      </c>
      <c r="G614" s="74">
        <v>1</v>
      </c>
      <c r="H614" s="74">
        <v>12497</v>
      </c>
      <c r="I614" s="75">
        <v>5.68</v>
      </c>
      <c r="J614" s="75">
        <v>5.68</v>
      </c>
      <c r="K614" s="76">
        <v>7.2222239999999998</v>
      </c>
    </row>
    <row r="615" spans="1:11" ht="12.75" customHeight="1" x14ac:dyDescent="0.2">
      <c r="A615" s="55" t="s">
        <v>59</v>
      </c>
      <c r="B615" s="55" t="s">
        <v>3857</v>
      </c>
      <c r="C615" s="55" t="s">
        <v>1636</v>
      </c>
      <c r="D615" s="55" t="s">
        <v>1408</v>
      </c>
      <c r="E615" s="56">
        <v>2</v>
      </c>
      <c r="F615" s="74">
        <v>17190</v>
      </c>
      <c r="G615" s="74">
        <v>2</v>
      </c>
      <c r="H615" s="74">
        <v>17190</v>
      </c>
      <c r="I615" s="75">
        <v>6.48</v>
      </c>
      <c r="J615" s="75">
        <v>6.48</v>
      </c>
      <c r="K615" s="76">
        <v>9.5540509999999994</v>
      </c>
    </row>
    <row r="616" spans="1:11" ht="12.75" customHeight="1" x14ac:dyDescent="0.2">
      <c r="A616" s="55" t="s">
        <v>59</v>
      </c>
      <c r="B616" s="55" t="s">
        <v>3858</v>
      </c>
      <c r="C616" s="55" t="s">
        <v>1636</v>
      </c>
      <c r="D616" s="55" t="s">
        <v>1409</v>
      </c>
      <c r="E616" s="56">
        <v>2</v>
      </c>
      <c r="F616" s="74">
        <v>21734</v>
      </c>
      <c r="G616" s="74">
        <v>2</v>
      </c>
      <c r="H616" s="74">
        <v>21734</v>
      </c>
      <c r="I616" s="75">
        <v>7.71</v>
      </c>
      <c r="J616" s="75">
        <v>7.71</v>
      </c>
      <c r="K616" s="76">
        <v>12.659473999999999</v>
      </c>
    </row>
    <row r="617" spans="1:11" ht="12.75" customHeight="1" x14ac:dyDescent="0.2">
      <c r="A617" s="55" t="s">
        <v>59</v>
      </c>
      <c r="B617" s="55" t="s">
        <v>3859</v>
      </c>
      <c r="C617" s="55" t="s">
        <v>1636</v>
      </c>
      <c r="D617" s="55" t="s">
        <v>1410</v>
      </c>
      <c r="E617" s="56">
        <v>8</v>
      </c>
      <c r="F617" s="74">
        <v>125720</v>
      </c>
      <c r="G617" s="74">
        <v>8</v>
      </c>
      <c r="H617" s="74">
        <v>125720</v>
      </c>
      <c r="I617" s="75">
        <v>35.1</v>
      </c>
      <c r="J617" s="75">
        <v>35.1</v>
      </c>
      <c r="K617" s="76">
        <v>109.634428</v>
      </c>
    </row>
    <row r="618" spans="1:11" ht="12.75" customHeight="1" x14ac:dyDescent="0.2">
      <c r="A618" s="55" t="s">
        <v>59</v>
      </c>
      <c r="B618" s="55" t="s">
        <v>3860</v>
      </c>
      <c r="C618" s="55" t="s">
        <v>1636</v>
      </c>
      <c r="D618" s="55" t="s">
        <v>895</v>
      </c>
      <c r="E618" s="56">
        <v>2</v>
      </c>
      <c r="F618" s="74">
        <v>12421</v>
      </c>
      <c r="G618" s="74">
        <v>2</v>
      </c>
      <c r="H618" s="74">
        <v>12421</v>
      </c>
      <c r="I618" s="75">
        <v>5.53</v>
      </c>
      <c r="J618" s="75">
        <v>5.53</v>
      </c>
      <c r="K618" s="76">
        <v>8.1733639999999994</v>
      </c>
    </row>
    <row r="619" spans="1:11" ht="12.75" customHeight="1" x14ac:dyDescent="0.2">
      <c r="A619" s="55" t="s">
        <v>59</v>
      </c>
      <c r="B619" s="55" t="s">
        <v>3861</v>
      </c>
      <c r="C619" s="55" t="s">
        <v>1636</v>
      </c>
      <c r="D619" s="55" t="s">
        <v>1411</v>
      </c>
      <c r="E619" s="56">
        <v>2</v>
      </c>
      <c r="F619" s="74">
        <v>24127</v>
      </c>
      <c r="G619" s="74">
        <v>2</v>
      </c>
      <c r="H619" s="74">
        <v>24127</v>
      </c>
      <c r="I619" s="75">
        <v>8.02</v>
      </c>
      <c r="J619" s="75">
        <v>8.02</v>
      </c>
      <c r="K619" s="76">
        <v>14.433811</v>
      </c>
    </row>
    <row r="620" spans="1:11" ht="12.75" customHeight="1" x14ac:dyDescent="0.2">
      <c r="A620" s="55" t="s">
        <v>59</v>
      </c>
      <c r="B620" s="55" t="s">
        <v>3862</v>
      </c>
      <c r="C620" s="55" t="s">
        <v>1636</v>
      </c>
      <c r="D620" s="55" t="s">
        <v>1412</v>
      </c>
      <c r="E620" s="56">
        <v>2</v>
      </c>
      <c r="F620" s="74">
        <v>19697</v>
      </c>
      <c r="G620" s="74">
        <v>2</v>
      </c>
      <c r="H620" s="74">
        <v>19697</v>
      </c>
      <c r="I620" s="75">
        <v>5.9</v>
      </c>
      <c r="J620" s="75">
        <v>5.9</v>
      </c>
      <c r="K620" s="76">
        <v>9.7436290000000003</v>
      </c>
    </row>
    <row r="621" spans="1:11" ht="12.75" customHeight="1" x14ac:dyDescent="0.2">
      <c r="A621" s="55" t="s">
        <v>59</v>
      </c>
      <c r="B621" s="55" t="s">
        <v>3863</v>
      </c>
      <c r="C621" s="55" t="s">
        <v>1636</v>
      </c>
      <c r="D621" s="55" t="s">
        <v>1413</v>
      </c>
      <c r="E621" s="56">
        <v>2</v>
      </c>
      <c r="F621" s="74">
        <v>18130</v>
      </c>
      <c r="G621" s="74">
        <v>2</v>
      </c>
      <c r="H621" s="74">
        <v>18130</v>
      </c>
      <c r="I621" s="75">
        <v>6.4</v>
      </c>
      <c r="J621" s="75">
        <v>6.4</v>
      </c>
      <c r="K621" s="76">
        <v>10.709515</v>
      </c>
    </row>
    <row r="622" spans="1:11" ht="12.75" customHeight="1" x14ac:dyDescent="0.2">
      <c r="A622" s="55" t="s">
        <v>59</v>
      </c>
      <c r="B622" s="55" t="s">
        <v>3864</v>
      </c>
      <c r="C622" s="55" t="s">
        <v>1636</v>
      </c>
      <c r="D622" s="55" t="s">
        <v>1414</v>
      </c>
      <c r="E622" s="56">
        <v>2</v>
      </c>
      <c r="F622" s="74">
        <v>21339</v>
      </c>
      <c r="G622" s="74">
        <v>2</v>
      </c>
      <c r="H622" s="74">
        <v>21339</v>
      </c>
      <c r="I622" s="75">
        <v>39</v>
      </c>
      <c r="J622" s="75">
        <v>39</v>
      </c>
      <c r="K622" s="76">
        <v>11.611679000000001</v>
      </c>
    </row>
    <row r="623" spans="1:11" ht="12.75" customHeight="1" x14ac:dyDescent="0.2">
      <c r="A623" s="55" t="s">
        <v>59</v>
      </c>
      <c r="B623" s="55" t="s">
        <v>3865</v>
      </c>
      <c r="C623" s="55" t="s">
        <v>1636</v>
      </c>
      <c r="D623" s="55" t="s">
        <v>1415</v>
      </c>
      <c r="E623" s="56">
        <v>1</v>
      </c>
      <c r="F623" s="74">
        <v>13401</v>
      </c>
      <c r="G623" s="74">
        <v>1</v>
      </c>
      <c r="H623" s="74">
        <v>13401</v>
      </c>
      <c r="I623" s="75">
        <v>5.04</v>
      </c>
      <c r="J623" s="75">
        <v>5.04</v>
      </c>
      <c r="K623" s="76">
        <v>7.5662240000000001</v>
      </c>
    </row>
    <row r="624" spans="1:11" ht="12.75" customHeight="1" x14ac:dyDescent="0.2">
      <c r="A624" s="55" t="s">
        <v>59</v>
      </c>
      <c r="B624" s="55" t="s">
        <v>3866</v>
      </c>
      <c r="C624" s="55" t="s">
        <v>1636</v>
      </c>
      <c r="D624" s="55" t="s">
        <v>1416</v>
      </c>
      <c r="E624" s="56">
        <v>1</v>
      </c>
      <c r="F624" s="74">
        <v>17444</v>
      </c>
      <c r="G624" s="74">
        <v>1</v>
      </c>
      <c r="H624" s="74">
        <v>17444</v>
      </c>
      <c r="I624" s="75">
        <v>6.03</v>
      </c>
      <c r="J624" s="75">
        <v>6.03</v>
      </c>
      <c r="K624" s="76">
        <v>9.5081469999999992</v>
      </c>
    </row>
    <row r="625" spans="1:11" ht="12.75" customHeight="1" x14ac:dyDescent="0.2">
      <c r="A625" s="55" t="s">
        <v>59</v>
      </c>
      <c r="B625" s="55" t="s">
        <v>3867</v>
      </c>
      <c r="C625" s="55" t="s">
        <v>1636</v>
      </c>
      <c r="D625" s="55" t="s">
        <v>73</v>
      </c>
      <c r="E625" s="56">
        <v>3</v>
      </c>
      <c r="F625" s="74">
        <v>22562</v>
      </c>
      <c r="G625" s="74">
        <v>3</v>
      </c>
      <c r="H625" s="74">
        <v>22562</v>
      </c>
      <c r="I625" s="75">
        <v>8.7899999999999991</v>
      </c>
      <c r="J625" s="75">
        <v>8.7899999999999991</v>
      </c>
      <c r="K625" s="76">
        <v>14.086672</v>
      </c>
    </row>
    <row r="626" spans="1:11" ht="12.75" customHeight="1" x14ac:dyDescent="0.2">
      <c r="A626" s="55" t="s">
        <v>59</v>
      </c>
      <c r="B626" s="55" t="s">
        <v>3868</v>
      </c>
      <c r="C626" s="55" t="s">
        <v>1636</v>
      </c>
      <c r="D626" s="55" t="s">
        <v>1417</v>
      </c>
      <c r="E626" s="56">
        <v>1</v>
      </c>
      <c r="F626" s="74">
        <v>16053</v>
      </c>
      <c r="G626" s="74">
        <v>1</v>
      </c>
      <c r="H626" s="74">
        <v>16053</v>
      </c>
      <c r="I626" s="75">
        <v>5.3</v>
      </c>
      <c r="J626" s="75">
        <v>5.3</v>
      </c>
      <c r="K626" s="76">
        <v>9.0992580000000007</v>
      </c>
    </row>
    <row r="627" spans="1:11" ht="12.75" customHeight="1" x14ac:dyDescent="0.2">
      <c r="A627" s="55" t="s">
        <v>59</v>
      </c>
      <c r="B627" s="55" t="s">
        <v>3869</v>
      </c>
      <c r="C627" s="55" t="s">
        <v>1636</v>
      </c>
      <c r="D627" s="55" t="s">
        <v>1418</v>
      </c>
      <c r="E627" s="56">
        <v>1</v>
      </c>
      <c r="F627" s="74">
        <v>13862</v>
      </c>
      <c r="G627" s="74">
        <v>1</v>
      </c>
      <c r="H627" s="74">
        <v>13862</v>
      </c>
      <c r="I627" s="75">
        <v>5.58</v>
      </c>
      <c r="J627" s="75">
        <v>5.58</v>
      </c>
      <c r="K627" s="76">
        <v>7.5128659999999998</v>
      </c>
    </row>
    <row r="628" spans="1:11" ht="12.75" customHeight="1" x14ac:dyDescent="0.2">
      <c r="A628" s="55" t="s">
        <v>59</v>
      </c>
      <c r="B628" s="55" t="s">
        <v>3870</v>
      </c>
      <c r="C628" s="55" t="s">
        <v>1636</v>
      </c>
      <c r="D628" s="55" t="s">
        <v>1419</v>
      </c>
      <c r="E628" s="56">
        <v>6</v>
      </c>
      <c r="F628" s="74">
        <v>37645</v>
      </c>
      <c r="G628" s="74">
        <v>6</v>
      </c>
      <c r="H628" s="74">
        <v>37645</v>
      </c>
      <c r="I628" s="75">
        <v>9.11</v>
      </c>
      <c r="J628" s="75">
        <v>9.11</v>
      </c>
      <c r="K628" s="76">
        <v>26.415112000000001</v>
      </c>
    </row>
    <row r="629" spans="1:11" ht="12.75" customHeight="1" x14ac:dyDescent="0.2">
      <c r="A629" s="55" t="s">
        <v>60</v>
      </c>
      <c r="B629" s="55" t="s">
        <v>3871</v>
      </c>
      <c r="C629" s="55" t="s">
        <v>1636</v>
      </c>
      <c r="D629" s="55" t="s">
        <v>1420</v>
      </c>
      <c r="E629" s="56">
        <v>242</v>
      </c>
      <c r="F629" s="74">
        <v>921809</v>
      </c>
      <c r="G629" s="74">
        <v>242</v>
      </c>
      <c r="H629" s="74">
        <v>921809</v>
      </c>
      <c r="I629" s="75">
        <v>1918.63</v>
      </c>
      <c r="J629" s="75">
        <v>1918.63</v>
      </c>
      <c r="K629" s="76">
        <v>891.08846900000003</v>
      </c>
    </row>
    <row r="630" spans="1:11" ht="12.75" customHeight="1" x14ac:dyDescent="0.2">
      <c r="A630" s="55" t="s">
        <v>60</v>
      </c>
      <c r="B630" s="55" t="s">
        <v>3872</v>
      </c>
      <c r="C630" s="55" t="s">
        <v>1636</v>
      </c>
      <c r="D630" s="55" t="s">
        <v>1421</v>
      </c>
      <c r="E630" s="56">
        <v>2</v>
      </c>
      <c r="F630" s="74">
        <v>130871</v>
      </c>
      <c r="G630" s="74">
        <v>2</v>
      </c>
      <c r="H630" s="74">
        <v>130871</v>
      </c>
      <c r="I630" s="75">
        <v>0</v>
      </c>
      <c r="J630" s="75">
        <v>18.71</v>
      </c>
      <c r="K630" s="76">
        <v>338.62214699999998</v>
      </c>
    </row>
    <row r="631" spans="1:11" ht="12.75" customHeight="1" x14ac:dyDescent="0.2">
      <c r="A631" s="55" t="s">
        <v>60</v>
      </c>
      <c r="B631" s="55" t="s">
        <v>3873</v>
      </c>
      <c r="C631" s="55" t="s">
        <v>1636</v>
      </c>
      <c r="D631" s="55" t="s">
        <v>1421</v>
      </c>
      <c r="E631" s="56">
        <v>3</v>
      </c>
      <c r="F631" s="74">
        <v>156255</v>
      </c>
      <c r="G631" s="74">
        <v>3</v>
      </c>
      <c r="H631" s="74">
        <v>156255</v>
      </c>
      <c r="I631" s="75">
        <v>25.67</v>
      </c>
      <c r="J631" s="75">
        <v>25.67</v>
      </c>
      <c r="K631" s="76">
        <v>99.868817000000007</v>
      </c>
    </row>
    <row r="632" spans="1:11" ht="12.75" customHeight="1" x14ac:dyDescent="0.2">
      <c r="A632" s="55" t="s">
        <v>60</v>
      </c>
      <c r="B632" s="55" t="s">
        <v>3874</v>
      </c>
      <c r="C632" s="55" t="s">
        <v>1636</v>
      </c>
      <c r="D632" s="55" t="s">
        <v>1421</v>
      </c>
      <c r="E632" s="56">
        <v>3</v>
      </c>
      <c r="F632" s="74">
        <v>23919</v>
      </c>
      <c r="G632" s="74">
        <v>3</v>
      </c>
      <c r="H632" s="74">
        <v>23919</v>
      </c>
      <c r="I632" s="75">
        <v>0</v>
      </c>
      <c r="J632" s="75">
        <v>18.55</v>
      </c>
      <c r="K632" s="76">
        <v>345.77858800000001</v>
      </c>
    </row>
    <row r="633" spans="1:11" ht="12.75" customHeight="1" x14ac:dyDescent="0.2">
      <c r="A633" s="55" t="s">
        <v>60</v>
      </c>
      <c r="B633" s="55" t="s">
        <v>3875</v>
      </c>
      <c r="C633" s="55" t="s">
        <v>1636</v>
      </c>
      <c r="D633" s="55" t="s">
        <v>1751</v>
      </c>
      <c r="E633" s="56">
        <v>3</v>
      </c>
      <c r="F633" s="74">
        <v>42670</v>
      </c>
      <c r="G633" s="74">
        <v>3</v>
      </c>
      <c r="H633" s="74">
        <v>42670</v>
      </c>
      <c r="I633" s="75">
        <v>0</v>
      </c>
      <c r="J633" s="75">
        <v>19.809999999999999</v>
      </c>
      <c r="K633" s="76">
        <v>44.347735</v>
      </c>
    </row>
    <row r="634" spans="1:11" ht="12.75" customHeight="1" x14ac:dyDescent="0.2">
      <c r="A634" s="55" t="s">
        <v>61</v>
      </c>
      <c r="B634" s="55" t="s">
        <v>3876</v>
      </c>
      <c r="C634" s="55" t="s">
        <v>1636</v>
      </c>
      <c r="D634" s="55" t="s">
        <v>1422</v>
      </c>
      <c r="E634" s="56">
        <v>5</v>
      </c>
      <c r="F634" s="74">
        <v>30231</v>
      </c>
      <c r="G634" s="74">
        <v>5</v>
      </c>
      <c r="H634" s="74">
        <v>30231</v>
      </c>
      <c r="I634" s="75">
        <v>5</v>
      </c>
      <c r="J634" s="75">
        <v>5</v>
      </c>
      <c r="K634" s="76">
        <v>16.834343000000001</v>
      </c>
    </row>
    <row r="635" spans="1:11" ht="12.75" customHeight="1" x14ac:dyDescent="0.2">
      <c r="A635" s="55" t="s">
        <v>61</v>
      </c>
      <c r="B635" s="55" t="s">
        <v>3877</v>
      </c>
      <c r="C635" s="55" t="s">
        <v>1636</v>
      </c>
      <c r="D635" s="55" t="s">
        <v>1423</v>
      </c>
      <c r="E635" s="56">
        <v>3</v>
      </c>
      <c r="F635" s="74">
        <v>19080</v>
      </c>
      <c r="G635" s="74">
        <v>3</v>
      </c>
      <c r="H635" s="74">
        <v>19080</v>
      </c>
      <c r="I635" s="75">
        <v>16.63</v>
      </c>
      <c r="J635" s="75">
        <v>16.63</v>
      </c>
      <c r="K635" s="76">
        <v>15.589942000000001</v>
      </c>
    </row>
    <row r="636" spans="1:11" ht="12.75" customHeight="1" x14ac:dyDescent="0.2">
      <c r="A636" s="55" t="s">
        <v>61</v>
      </c>
      <c r="B636" s="55" t="s">
        <v>3878</v>
      </c>
      <c r="C636" s="55" t="s">
        <v>1636</v>
      </c>
      <c r="D636" s="55" t="s">
        <v>990</v>
      </c>
      <c r="E636" s="56">
        <v>1</v>
      </c>
      <c r="F636" s="74">
        <v>84474</v>
      </c>
      <c r="G636" s="74">
        <v>1</v>
      </c>
      <c r="H636" s="74">
        <v>84474</v>
      </c>
      <c r="I636" s="75">
        <v>16.77</v>
      </c>
      <c r="J636" s="75">
        <v>16.77</v>
      </c>
      <c r="K636" s="76">
        <v>47.142980000000001</v>
      </c>
    </row>
    <row r="637" spans="1:11" ht="12.75" customHeight="1" x14ac:dyDescent="0.2">
      <c r="A637" s="55" t="s">
        <v>61</v>
      </c>
      <c r="B637" s="55" t="s">
        <v>3879</v>
      </c>
      <c r="C637" s="55" t="s">
        <v>1636</v>
      </c>
      <c r="D637" s="55" t="s">
        <v>755</v>
      </c>
      <c r="E637" s="56">
        <v>4</v>
      </c>
      <c r="F637" s="74">
        <v>39772</v>
      </c>
      <c r="G637" s="74">
        <v>4</v>
      </c>
      <c r="H637" s="74">
        <v>39772</v>
      </c>
      <c r="I637" s="75">
        <v>5.29</v>
      </c>
      <c r="J637" s="75">
        <v>5.29</v>
      </c>
      <c r="K637" s="76">
        <v>30.120729999999998</v>
      </c>
    </row>
    <row r="638" spans="1:11" ht="12.75" customHeight="1" x14ac:dyDescent="0.2">
      <c r="A638" s="55" t="s">
        <v>61</v>
      </c>
      <c r="B638" s="55" t="s">
        <v>3880</v>
      </c>
      <c r="C638" s="55" t="s">
        <v>1636</v>
      </c>
      <c r="D638" s="55" t="s">
        <v>750</v>
      </c>
      <c r="E638" s="56">
        <v>223</v>
      </c>
      <c r="F638" s="74">
        <v>654820</v>
      </c>
      <c r="G638" s="74">
        <v>223</v>
      </c>
      <c r="H638" s="74">
        <v>654820</v>
      </c>
      <c r="I638" s="75">
        <v>519</v>
      </c>
      <c r="J638" s="75">
        <v>620.34</v>
      </c>
      <c r="K638" s="76">
        <v>645.582989</v>
      </c>
    </row>
    <row r="639" spans="1:11" ht="12.75" customHeight="1" x14ac:dyDescent="0.2">
      <c r="A639" s="55" t="s">
        <v>61</v>
      </c>
      <c r="B639" s="55" t="s">
        <v>3881</v>
      </c>
      <c r="C639" s="55" t="s">
        <v>1636</v>
      </c>
      <c r="D639" s="55" t="s">
        <v>1424</v>
      </c>
      <c r="E639" s="56">
        <v>4</v>
      </c>
      <c r="F639" s="74">
        <v>15300</v>
      </c>
      <c r="G639" s="74">
        <v>4</v>
      </c>
      <c r="H639" s="74">
        <v>15300</v>
      </c>
      <c r="I639" s="75">
        <v>7.87</v>
      </c>
      <c r="J639" s="75">
        <v>7.87</v>
      </c>
      <c r="K639" s="76">
        <v>11.701316</v>
      </c>
    </row>
    <row r="640" spans="1:11" ht="12.75" customHeight="1" x14ac:dyDescent="0.2">
      <c r="A640" s="55" t="s">
        <v>61</v>
      </c>
      <c r="B640" s="55" t="s">
        <v>3882</v>
      </c>
      <c r="C640" s="55" t="s">
        <v>1636</v>
      </c>
      <c r="D640" s="55" t="s">
        <v>749</v>
      </c>
      <c r="E640" s="56">
        <v>4</v>
      </c>
      <c r="F640" s="74">
        <v>59871</v>
      </c>
      <c r="G640" s="74">
        <v>4</v>
      </c>
      <c r="H640" s="74">
        <v>59871</v>
      </c>
      <c r="I640" s="75">
        <v>14</v>
      </c>
      <c r="J640" s="75">
        <v>14</v>
      </c>
      <c r="K640" s="76">
        <v>38.926800999999998</v>
      </c>
    </row>
    <row r="641" spans="1:11" ht="12.75" customHeight="1" x14ac:dyDescent="0.2">
      <c r="A641" s="55" t="s">
        <v>61</v>
      </c>
      <c r="B641" s="55" t="s">
        <v>3883</v>
      </c>
      <c r="C641" s="55" t="s">
        <v>1636</v>
      </c>
      <c r="D641" s="55" t="s">
        <v>752</v>
      </c>
      <c r="E641" s="56">
        <v>5</v>
      </c>
      <c r="F641" s="74">
        <v>169107</v>
      </c>
      <c r="G641" s="74">
        <v>5</v>
      </c>
      <c r="H641" s="74">
        <v>169107</v>
      </c>
      <c r="I641" s="75">
        <v>18.68</v>
      </c>
      <c r="J641" s="75">
        <v>18.68</v>
      </c>
      <c r="K641" s="76">
        <v>115.297687</v>
      </c>
    </row>
    <row r="642" spans="1:11" ht="12.75" customHeight="1" x14ac:dyDescent="0.2">
      <c r="A642" s="55" t="s">
        <v>61</v>
      </c>
      <c r="B642" s="55" t="s">
        <v>3884</v>
      </c>
      <c r="C642" s="55" t="s">
        <v>1636</v>
      </c>
      <c r="D642" s="55" t="s">
        <v>1752</v>
      </c>
      <c r="E642" s="56">
        <v>2</v>
      </c>
      <c r="F642" s="74">
        <v>25150</v>
      </c>
      <c r="G642" s="74">
        <v>2</v>
      </c>
      <c r="H642" s="74">
        <v>25150</v>
      </c>
      <c r="I642" s="75">
        <v>0</v>
      </c>
      <c r="J642" s="75">
        <v>20.103000000000002</v>
      </c>
      <c r="K642" s="76">
        <v>18.969436000000002</v>
      </c>
    </row>
    <row r="643" spans="1:11" ht="12.75" customHeight="1" x14ac:dyDescent="0.2">
      <c r="A643" s="55" t="s">
        <v>61</v>
      </c>
      <c r="B643" s="55" t="s">
        <v>3885</v>
      </c>
      <c r="C643" s="55" t="s">
        <v>1636</v>
      </c>
      <c r="D643" s="55" t="s">
        <v>34</v>
      </c>
      <c r="E643" s="56">
        <v>1</v>
      </c>
      <c r="F643" s="74">
        <v>149380</v>
      </c>
      <c r="G643" s="74">
        <v>1</v>
      </c>
      <c r="H643" s="74">
        <v>149380</v>
      </c>
      <c r="I643" s="75">
        <v>17.323</v>
      </c>
      <c r="J643" s="75">
        <v>17.323</v>
      </c>
      <c r="K643" s="76">
        <v>88.582884000000007</v>
      </c>
    </row>
    <row r="644" spans="1:11" ht="12.75" customHeight="1" x14ac:dyDescent="0.2">
      <c r="A644" s="55" t="s">
        <v>61</v>
      </c>
      <c r="B644" s="55" t="s">
        <v>3886</v>
      </c>
      <c r="C644" s="55" t="s">
        <v>1636</v>
      </c>
      <c r="D644" s="55" t="s">
        <v>684</v>
      </c>
      <c r="E644" s="56">
        <v>1</v>
      </c>
      <c r="F644" s="74">
        <v>17195</v>
      </c>
      <c r="G644" s="74">
        <v>1</v>
      </c>
      <c r="H644" s="74">
        <v>17195</v>
      </c>
      <c r="I644" s="75">
        <v>9.6479999999999997</v>
      </c>
      <c r="J644" s="75">
        <v>9.6479999999999997</v>
      </c>
      <c r="K644" s="76">
        <v>12.392991</v>
      </c>
    </row>
    <row r="645" spans="1:11" ht="12.75" customHeight="1" x14ac:dyDescent="0.2">
      <c r="A645" s="55" t="s">
        <v>61</v>
      </c>
      <c r="B645" s="55" t="s">
        <v>3887</v>
      </c>
      <c r="C645" s="55" t="s">
        <v>1636</v>
      </c>
      <c r="D645" s="55" t="s">
        <v>1253</v>
      </c>
      <c r="E645" s="56">
        <v>4</v>
      </c>
      <c r="F645" s="74">
        <v>20838</v>
      </c>
      <c r="G645" s="74">
        <v>4</v>
      </c>
      <c r="H645" s="74">
        <v>20838</v>
      </c>
      <c r="I645" s="75">
        <v>12</v>
      </c>
      <c r="J645" s="75">
        <v>12</v>
      </c>
      <c r="K645" s="76">
        <v>13.777277</v>
      </c>
    </row>
    <row r="646" spans="1:11" ht="12.75" customHeight="1" x14ac:dyDescent="0.2">
      <c r="A646" s="55" t="s">
        <v>61</v>
      </c>
      <c r="B646" s="55" t="s">
        <v>3888</v>
      </c>
      <c r="C646" s="55" t="s">
        <v>1636</v>
      </c>
      <c r="D646" s="55" t="s">
        <v>1079</v>
      </c>
      <c r="E646" s="56">
        <v>3</v>
      </c>
      <c r="F646" s="74">
        <v>54530</v>
      </c>
      <c r="G646" s="74">
        <v>3</v>
      </c>
      <c r="H646" s="74">
        <v>54530</v>
      </c>
      <c r="I646" s="75">
        <v>10.362</v>
      </c>
      <c r="J646" s="75">
        <v>10.362</v>
      </c>
      <c r="K646" s="76">
        <v>40.093865000000001</v>
      </c>
    </row>
    <row r="647" spans="1:11" ht="12.75" customHeight="1" x14ac:dyDescent="0.2">
      <c r="A647" s="55" t="s">
        <v>61</v>
      </c>
      <c r="B647" s="55" t="s">
        <v>3889</v>
      </c>
      <c r="C647" s="55" t="s">
        <v>1636</v>
      </c>
      <c r="D647" s="55" t="s">
        <v>1425</v>
      </c>
      <c r="E647" s="56">
        <v>3</v>
      </c>
      <c r="F647" s="74">
        <v>48389</v>
      </c>
      <c r="G647" s="74">
        <v>3</v>
      </c>
      <c r="H647" s="74">
        <v>48389</v>
      </c>
      <c r="I647" s="75">
        <v>10.803000000000001</v>
      </c>
      <c r="J647" s="75">
        <v>10.803000000000001</v>
      </c>
      <c r="K647" s="76">
        <v>35.3461</v>
      </c>
    </row>
    <row r="648" spans="1:11" ht="12.75" customHeight="1" x14ac:dyDescent="0.2">
      <c r="A648" s="55" t="s">
        <v>61</v>
      </c>
      <c r="B648" s="55" t="s">
        <v>3890</v>
      </c>
      <c r="C648" s="55" t="s">
        <v>1636</v>
      </c>
      <c r="D648" s="55" t="s">
        <v>1019</v>
      </c>
      <c r="E648" s="56">
        <v>2</v>
      </c>
      <c r="F648" s="74">
        <v>49780</v>
      </c>
      <c r="G648" s="74">
        <v>2</v>
      </c>
      <c r="H648" s="74">
        <v>49780</v>
      </c>
      <c r="I648" s="75">
        <v>15.587</v>
      </c>
      <c r="J648" s="75">
        <v>15.587</v>
      </c>
      <c r="K648" s="76">
        <v>32.284198000000004</v>
      </c>
    </row>
    <row r="649" spans="1:11" ht="12.75" customHeight="1" x14ac:dyDescent="0.2">
      <c r="A649" s="55" t="s">
        <v>61</v>
      </c>
      <c r="B649" s="55" t="s">
        <v>3891</v>
      </c>
      <c r="C649" s="55" t="s">
        <v>1636</v>
      </c>
      <c r="D649" s="55" t="s">
        <v>1426</v>
      </c>
      <c r="E649" s="56">
        <v>2</v>
      </c>
      <c r="F649" s="74">
        <v>50498</v>
      </c>
      <c r="G649" s="74">
        <v>2</v>
      </c>
      <c r="H649" s="74">
        <v>50498</v>
      </c>
      <c r="I649" s="75">
        <v>9.1229999999999993</v>
      </c>
      <c r="J649" s="75">
        <v>9.1229999999999993</v>
      </c>
      <c r="K649" s="76">
        <v>35.377547999999997</v>
      </c>
    </row>
    <row r="650" spans="1:11" ht="12.75" customHeight="1" x14ac:dyDescent="0.2">
      <c r="A650" s="55" t="s">
        <v>61</v>
      </c>
      <c r="B650" s="55" t="s">
        <v>3892</v>
      </c>
      <c r="C650" s="55" t="s">
        <v>1636</v>
      </c>
      <c r="D650" s="55" t="s">
        <v>274</v>
      </c>
      <c r="E650" s="56">
        <v>2</v>
      </c>
      <c r="F650" s="74">
        <v>26643</v>
      </c>
      <c r="G650" s="74">
        <v>2</v>
      </c>
      <c r="H650" s="74">
        <v>26643</v>
      </c>
      <c r="I650" s="75">
        <v>5</v>
      </c>
      <c r="J650" s="75">
        <v>5</v>
      </c>
      <c r="K650" s="76">
        <v>18.324119</v>
      </c>
    </row>
    <row r="651" spans="1:11" ht="12.75" customHeight="1" x14ac:dyDescent="0.2">
      <c r="A651" s="55" t="s">
        <v>61</v>
      </c>
      <c r="B651" s="55" t="s">
        <v>3893</v>
      </c>
      <c r="C651" s="55" t="s">
        <v>1636</v>
      </c>
      <c r="D651" s="55" t="s">
        <v>284</v>
      </c>
      <c r="E651" s="56">
        <v>5</v>
      </c>
      <c r="F651" s="74">
        <v>39231.300000000003</v>
      </c>
      <c r="G651" s="74">
        <v>5</v>
      </c>
      <c r="H651" s="74">
        <v>39231.300000000003</v>
      </c>
      <c r="I651" s="75">
        <v>23.19</v>
      </c>
      <c r="J651" s="75">
        <v>23.19</v>
      </c>
      <c r="K651" s="76">
        <v>25.255037000000002</v>
      </c>
    </row>
    <row r="652" spans="1:11" ht="12.75" customHeight="1" x14ac:dyDescent="0.2">
      <c r="A652" s="55" t="s">
        <v>61</v>
      </c>
      <c r="B652" s="55" t="s">
        <v>3894</v>
      </c>
      <c r="C652" s="55" t="s">
        <v>1636</v>
      </c>
      <c r="D652" s="55" t="s">
        <v>759</v>
      </c>
      <c r="E652" s="56">
        <v>10</v>
      </c>
      <c r="F652" s="74">
        <v>242636</v>
      </c>
      <c r="G652" s="74">
        <v>10</v>
      </c>
      <c r="H652" s="74">
        <v>242636</v>
      </c>
      <c r="I652" s="75">
        <v>76.986000000000004</v>
      </c>
      <c r="J652" s="75">
        <v>76.986000000000004</v>
      </c>
      <c r="K652" s="76">
        <v>213.73316500000001</v>
      </c>
    </row>
    <row r="653" spans="1:11" ht="12.75" customHeight="1" x14ac:dyDescent="0.2">
      <c r="A653" s="55" t="s">
        <v>61</v>
      </c>
      <c r="B653" s="55" t="s">
        <v>3895</v>
      </c>
      <c r="C653" s="55" t="s">
        <v>1636</v>
      </c>
      <c r="D653" s="55" t="s">
        <v>239</v>
      </c>
      <c r="E653" s="56">
        <v>4</v>
      </c>
      <c r="F653" s="74">
        <v>16576</v>
      </c>
      <c r="G653" s="74">
        <v>4</v>
      </c>
      <c r="H653" s="74">
        <v>16576</v>
      </c>
      <c r="I653" s="75">
        <v>14.01</v>
      </c>
      <c r="J653" s="75">
        <v>14.01</v>
      </c>
      <c r="K653" s="76">
        <v>12.850866</v>
      </c>
    </row>
    <row r="654" spans="1:11" ht="12.75" customHeight="1" x14ac:dyDescent="0.2">
      <c r="A654" s="55" t="s">
        <v>61</v>
      </c>
      <c r="B654" s="55" t="s">
        <v>3896</v>
      </c>
      <c r="C654" s="55" t="s">
        <v>1636</v>
      </c>
      <c r="D654" s="55" t="s">
        <v>752</v>
      </c>
      <c r="E654" s="56">
        <v>5</v>
      </c>
      <c r="F654" s="74">
        <v>94649</v>
      </c>
      <c r="G654" s="74">
        <v>5</v>
      </c>
      <c r="H654" s="74">
        <v>94649</v>
      </c>
      <c r="I654" s="75">
        <v>18.72</v>
      </c>
      <c r="J654" s="75">
        <v>18.72</v>
      </c>
      <c r="K654" s="76">
        <v>52.38167</v>
      </c>
    </row>
    <row r="655" spans="1:11" ht="12.75" customHeight="1" x14ac:dyDescent="0.2">
      <c r="A655" s="55" t="s">
        <v>61</v>
      </c>
      <c r="B655" s="55" t="s">
        <v>3897</v>
      </c>
      <c r="C655" s="55" t="s">
        <v>1636</v>
      </c>
      <c r="D655" s="55" t="s">
        <v>1427</v>
      </c>
      <c r="E655" s="56">
        <v>4</v>
      </c>
      <c r="F655" s="74">
        <v>17959</v>
      </c>
      <c r="G655" s="74">
        <v>4</v>
      </c>
      <c r="H655" s="74">
        <v>17959</v>
      </c>
      <c r="I655" s="75">
        <v>6</v>
      </c>
      <c r="J655" s="75">
        <v>6</v>
      </c>
      <c r="K655" s="76">
        <v>12.732132</v>
      </c>
    </row>
    <row r="656" spans="1:11" ht="12.75" customHeight="1" x14ac:dyDescent="0.2">
      <c r="A656" s="55" t="s">
        <v>61</v>
      </c>
      <c r="B656" s="55" t="s">
        <v>3898</v>
      </c>
      <c r="C656" s="55" t="s">
        <v>1636</v>
      </c>
      <c r="D656" s="55" t="s">
        <v>1428</v>
      </c>
      <c r="E656" s="56">
        <v>2</v>
      </c>
      <c r="F656" s="74">
        <v>51582</v>
      </c>
      <c r="G656" s="74">
        <v>2</v>
      </c>
      <c r="H656" s="74">
        <v>51582</v>
      </c>
      <c r="I656" s="75">
        <v>15.13</v>
      </c>
      <c r="J656" s="75">
        <v>15.13</v>
      </c>
      <c r="K656" s="76">
        <v>38.868909000000002</v>
      </c>
    </row>
    <row r="657" spans="1:11" ht="12.75" customHeight="1" x14ac:dyDescent="0.2">
      <c r="A657" s="55" t="s">
        <v>61</v>
      </c>
      <c r="B657" s="55" t="s">
        <v>3899</v>
      </c>
      <c r="C657" s="55" t="s">
        <v>1636</v>
      </c>
      <c r="D657" s="55" t="s">
        <v>1429</v>
      </c>
      <c r="E657" s="56">
        <v>3</v>
      </c>
      <c r="F657" s="74">
        <v>15337</v>
      </c>
      <c r="G657" s="74">
        <v>3</v>
      </c>
      <c r="H657" s="74">
        <v>15337</v>
      </c>
      <c r="I657" s="75">
        <v>104.69</v>
      </c>
      <c r="J657" s="75">
        <v>104.69</v>
      </c>
      <c r="K657" s="76">
        <v>11.622878999999999</v>
      </c>
    </row>
    <row r="658" spans="1:11" ht="12.75" customHeight="1" x14ac:dyDescent="0.2">
      <c r="A658" s="55" t="s">
        <v>61</v>
      </c>
      <c r="B658" s="55" t="s">
        <v>3900</v>
      </c>
      <c r="C658" s="55" t="s">
        <v>1636</v>
      </c>
      <c r="D658" s="55" t="s">
        <v>1430</v>
      </c>
      <c r="E658" s="56">
        <v>2</v>
      </c>
      <c r="F658" s="74">
        <v>55319</v>
      </c>
      <c r="G658" s="74">
        <v>2</v>
      </c>
      <c r="H658" s="74">
        <v>55319</v>
      </c>
      <c r="I658" s="75">
        <v>16.318999999999999</v>
      </c>
      <c r="J658" s="75">
        <v>16.318999999999999</v>
      </c>
      <c r="K658" s="76">
        <v>46.638675999999997</v>
      </c>
    </row>
    <row r="659" spans="1:11" ht="12.75" customHeight="1" x14ac:dyDescent="0.2">
      <c r="A659" s="55" t="s">
        <v>61</v>
      </c>
      <c r="B659" s="55" t="s">
        <v>3901</v>
      </c>
      <c r="C659" s="55" t="s">
        <v>1636</v>
      </c>
      <c r="D659" s="55" t="s">
        <v>761</v>
      </c>
      <c r="E659" s="56">
        <v>4</v>
      </c>
      <c r="F659" s="74">
        <v>122575.8</v>
      </c>
      <c r="G659" s="74">
        <v>4</v>
      </c>
      <c r="H659" s="74">
        <v>122575.8</v>
      </c>
      <c r="I659" s="75">
        <v>14.462999999999999</v>
      </c>
      <c r="J659" s="75">
        <v>14.462999999999999</v>
      </c>
      <c r="K659" s="76">
        <v>72.710860999999994</v>
      </c>
    </row>
    <row r="660" spans="1:11" ht="12.75" customHeight="1" x14ac:dyDescent="0.2">
      <c r="A660" s="55" t="s">
        <v>61</v>
      </c>
      <c r="B660" s="55" t="s">
        <v>3902</v>
      </c>
      <c r="C660" s="55" t="s">
        <v>1636</v>
      </c>
      <c r="D660" s="55" t="s">
        <v>705</v>
      </c>
      <c r="E660" s="56">
        <v>2</v>
      </c>
      <c r="F660" s="74">
        <v>35529</v>
      </c>
      <c r="G660" s="74">
        <v>2</v>
      </c>
      <c r="H660" s="74">
        <v>35529</v>
      </c>
      <c r="I660" s="75">
        <v>15.005000000000001</v>
      </c>
      <c r="J660" s="75">
        <v>15.005000000000001</v>
      </c>
      <c r="K660" s="76">
        <v>23.993960000000001</v>
      </c>
    </row>
    <row r="661" spans="1:11" ht="12.75" customHeight="1" x14ac:dyDescent="0.2">
      <c r="A661" s="55" t="s">
        <v>62</v>
      </c>
      <c r="B661" s="55" t="s">
        <v>3903</v>
      </c>
      <c r="C661" s="55" t="s">
        <v>1636</v>
      </c>
      <c r="D661" s="55" t="s">
        <v>776</v>
      </c>
      <c r="E661" s="56">
        <v>2</v>
      </c>
      <c r="F661" s="74">
        <v>19176</v>
      </c>
      <c r="G661" s="74">
        <v>2</v>
      </c>
      <c r="H661" s="74">
        <v>19176</v>
      </c>
      <c r="I661" s="75">
        <v>0</v>
      </c>
      <c r="J661" s="75">
        <v>14.72</v>
      </c>
      <c r="K661" s="76">
        <v>10.945781999999999</v>
      </c>
    </row>
    <row r="662" spans="1:11" ht="12.75" customHeight="1" x14ac:dyDescent="0.2">
      <c r="A662" s="55" t="s">
        <v>62</v>
      </c>
      <c r="B662" s="55" t="s">
        <v>3904</v>
      </c>
      <c r="C662" s="55" t="s">
        <v>1636</v>
      </c>
      <c r="D662" s="55" t="s">
        <v>1434</v>
      </c>
      <c r="E662" s="56">
        <v>2</v>
      </c>
      <c r="F662" s="74">
        <v>31735.61</v>
      </c>
      <c r="G662" s="74">
        <v>2</v>
      </c>
      <c r="H662" s="74">
        <v>31735.61</v>
      </c>
      <c r="I662" s="75">
        <v>12</v>
      </c>
      <c r="J662" s="75">
        <v>12</v>
      </c>
      <c r="K662" s="76">
        <v>18.571560000000002</v>
      </c>
    </row>
    <row r="663" spans="1:11" ht="12.75" customHeight="1" x14ac:dyDescent="0.2">
      <c r="A663" s="55" t="s">
        <v>62</v>
      </c>
      <c r="B663" s="55" t="s">
        <v>3905</v>
      </c>
      <c r="C663" s="55" t="s">
        <v>1636</v>
      </c>
      <c r="D663" s="55" t="s">
        <v>1435</v>
      </c>
      <c r="E663" s="56">
        <v>2</v>
      </c>
      <c r="F663" s="74">
        <v>21905.75</v>
      </c>
      <c r="G663" s="74">
        <v>2</v>
      </c>
      <c r="H663" s="74">
        <v>21905.75</v>
      </c>
      <c r="I663" s="75">
        <v>6.13</v>
      </c>
      <c r="J663" s="75">
        <v>6.13</v>
      </c>
      <c r="K663" s="76">
        <v>13.123611</v>
      </c>
    </row>
    <row r="664" spans="1:11" ht="12.75" customHeight="1" x14ac:dyDescent="0.2">
      <c r="A664" s="55" t="s">
        <v>62</v>
      </c>
      <c r="B664" s="55" t="s">
        <v>3906</v>
      </c>
      <c r="C664" s="55" t="s">
        <v>1636</v>
      </c>
      <c r="D664" s="55" t="s">
        <v>1431</v>
      </c>
      <c r="E664" s="56">
        <v>3</v>
      </c>
      <c r="F664" s="74">
        <v>104613.12</v>
      </c>
      <c r="G664" s="74">
        <v>3</v>
      </c>
      <c r="H664" s="74">
        <v>104613.12</v>
      </c>
      <c r="I664" s="75">
        <v>45.9</v>
      </c>
      <c r="J664" s="75">
        <v>45.9</v>
      </c>
      <c r="K664" s="76">
        <v>75.103440000000006</v>
      </c>
    </row>
    <row r="665" spans="1:11" ht="12.75" customHeight="1" x14ac:dyDescent="0.2">
      <c r="A665" s="55" t="s">
        <v>62</v>
      </c>
      <c r="B665" s="55" t="s">
        <v>3907</v>
      </c>
      <c r="C665" s="55" t="s">
        <v>1636</v>
      </c>
      <c r="D665" s="55" t="s">
        <v>1436</v>
      </c>
      <c r="E665" s="56">
        <v>1</v>
      </c>
      <c r="F665" s="74">
        <v>17022.61</v>
      </c>
      <c r="G665" s="74">
        <v>1</v>
      </c>
      <c r="H665" s="74">
        <v>17022.61</v>
      </c>
      <c r="I665" s="75">
        <v>9</v>
      </c>
      <c r="J665" s="75">
        <v>9</v>
      </c>
      <c r="K665" s="76">
        <v>10.060767</v>
      </c>
    </row>
    <row r="666" spans="1:11" ht="12.75" customHeight="1" x14ac:dyDescent="0.2">
      <c r="A666" s="55" t="s">
        <v>62</v>
      </c>
      <c r="B666" s="55" t="s">
        <v>3908</v>
      </c>
      <c r="C666" s="55" t="s">
        <v>1636</v>
      </c>
      <c r="D666" s="55" t="s">
        <v>1432</v>
      </c>
      <c r="E666" s="56">
        <v>14</v>
      </c>
      <c r="F666" s="74">
        <v>262823.63</v>
      </c>
      <c r="G666" s="74">
        <v>14</v>
      </c>
      <c r="H666" s="74">
        <v>262823.63</v>
      </c>
      <c r="I666" s="75">
        <v>40</v>
      </c>
      <c r="J666" s="75">
        <v>40</v>
      </c>
      <c r="K666" s="76">
        <v>215.86429100000001</v>
      </c>
    </row>
    <row r="667" spans="1:11" ht="12.75" customHeight="1" x14ac:dyDescent="0.2">
      <c r="A667" s="55" t="s">
        <v>62</v>
      </c>
      <c r="B667" s="55" t="s">
        <v>3909</v>
      </c>
      <c r="C667" s="55" t="s">
        <v>1636</v>
      </c>
      <c r="D667" s="55" t="s">
        <v>1432</v>
      </c>
      <c r="E667" s="56">
        <v>1</v>
      </c>
      <c r="F667" s="74">
        <v>23794.44</v>
      </c>
      <c r="G667" s="74">
        <v>1</v>
      </c>
      <c r="H667" s="74">
        <v>23794.44</v>
      </c>
      <c r="I667" s="75">
        <v>10</v>
      </c>
      <c r="J667" s="75">
        <v>10</v>
      </c>
      <c r="K667" s="76">
        <v>14.587472999999999</v>
      </c>
    </row>
    <row r="668" spans="1:11" ht="12.75" customHeight="1" x14ac:dyDescent="0.2">
      <c r="A668" s="55" t="s">
        <v>62</v>
      </c>
      <c r="B668" s="55" t="s">
        <v>3910</v>
      </c>
      <c r="C668" s="55" t="s">
        <v>1636</v>
      </c>
      <c r="D668" s="55" t="s">
        <v>1101</v>
      </c>
      <c r="E668" s="56">
        <v>2</v>
      </c>
      <c r="F668" s="74">
        <v>20558</v>
      </c>
      <c r="G668" s="74">
        <v>2</v>
      </c>
      <c r="H668" s="74">
        <v>20558</v>
      </c>
      <c r="I668" s="75">
        <v>6</v>
      </c>
      <c r="J668" s="75">
        <v>6</v>
      </c>
      <c r="K668" s="76">
        <v>12.224093</v>
      </c>
    </row>
    <row r="669" spans="1:11" ht="12.75" customHeight="1" x14ac:dyDescent="0.2">
      <c r="A669" s="55" t="s">
        <v>62</v>
      </c>
      <c r="B669" s="55" t="s">
        <v>3911</v>
      </c>
      <c r="C669" s="55" t="s">
        <v>1636</v>
      </c>
      <c r="D669" s="55" t="s">
        <v>1437</v>
      </c>
      <c r="E669" s="56">
        <v>1</v>
      </c>
      <c r="F669" s="74">
        <v>17258.03</v>
      </c>
      <c r="G669" s="74">
        <v>1</v>
      </c>
      <c r="H669" s="74">
        <v>17258.03</v>
      </c>
      <c r="I669" s="75">
        <v>10</v>
      </c>
      <c r="J669" s="75">
        <v>10</v>
      </c>
      <c r="K669" s="76">
        <v>10.36021</v>
      </c>
    </row>
    <row r="670" spans="1:11" ht="12.75" customHeight="1" x14ac:dyDescent="0.2">
      <c r="A670" s="55" t="s">
        <v>62</v>
      </c>
      <c r="B670" s="55" t="s">
        <v>3912</v>
      </c>
      <c r="C670" s="55" t="s">
        <v>1636</v>
      </c>
      <c r="D670" s="55" t="s">
        <v>1438</v>
      </c>
      <c r="E670" s="56">
        <v>3</v>
      </c>
      <c r="F670" s="74">
        <v>25161.35</v>
      </c>
      <c r="G670" s="74">
        <v>3</v>
      </c>
      <c r="H670" s="74">
        <v>25161.35</v>
      </c>
      <c r="I670" s="75">
        <v>10</v>
      </c>
      <c r="J670" s="75">
        <v>10</v>
      </c>
      <c r="K670" s="76">
        <v>17.335595000000001</v>
      </c>
    </row>
    <row r="671" spans="1:11" ht="12.75" customHeight="1" x14ac:dyDescent="0.2">
      <c r="A671" s="55" t="s">
        <v>62</v>
      </c>
      <c r="B671" s="55" t="s">
        <v>3913</v>
      </c>
      <c r="C671" s="55" t="s">
        <v>1636</v>
      </c>
      <c r="D671" s="55" t="s">
        <v>1439</v>
      </c>
      <c r="E671" s="56">
        <v>1</v>
      </c>
      <c r="F671" s="74">
        <v>31803.5</v>
      </c>
      <c r="G671" s="74">
        <v>1</v>
      </c>
      <c r="H671" s="74">
        <v>31803.5</v>
      </c>
      <c r="I671" s="75">
        <v>10</v>
      </c>
      <c r="J671" s="75">
        <v>10</v>
      </c>
      <c r="K671" s="76">
        <v>20.774971000000001</v>
      </c>
    </row>
    <row r="672" spans="1:11" ht="12.75" customHeight="1" x14ac:dyDescent="0.2">
      <c r="A672" s="55" t="s">
        <v>62</v>
      </c>
      <c r="B672" s="55" t="s">
        <v>3914</v>
      </c>
      <c r="C672" s="55" t="s">
        <v>1636</v>
      </c>
      <c r="D672" s="55" t="s">
        <v>1755</v>
      </c>
      <c r="E672" s="56">
        <v>1</v>
      </c>
      <c r="F672" s="74">
        <v>17648.240000000002</v>
      </c>
      <c r="G672" s="74">
        <v>1</v>
      </c>
      <c r="H672" s="74">
        <v>17648.240000000002</v>
      </c>
      <c r="I672" s="75">
        <v>0</v>
      </c>
      <c r="J672" s="75">
        <v>10</v>
      </c>
      <c r="K672" s="76">
        <v>10.492290000000001</v>
      </c>
    </row>
    <row r="673" spans="1:11" ht="12.75" customHeight="1" x14ac:dyDescent="0.2">
      <c r="A673" s="55" t="s">
        <v>62</v>
      </c>
      <c r="B673" s="55" t="s">
        <v>3915</v>
      </c>
      <c r="C673" s="55" t="s">
        <v>1636</v>
      </c>
      <c r="D673" s="55" t="s">
        <v>1753</v>
      </c>
      <c r="E673" s="56">
        <v>1</v>
      </c>
      <c r="F673" s="74">
        <v>17930.490000000002</v>
      </c>
      <c r="G673" s="74">
        <v>1</v>
      </c>
      <c r="H673" s="74">
        <v>17930.490000000002</v>
      </c>
      <c r="I673" s="75">
        <v>0</v>
      </c>
      <c r="J673" s="75">
        <v>9.8000000000000007</v>
      </c>
      <c r="K673" s="76">
        <v>10.468806000000001</v>
      </c>
    </row>
    <row r="674" spans="1:11" ht="12.75" customHeight="1" x14ac:dyDescent="0.2">
      <c r="A674" s="55" t="s">
        <v>62</v>
      </c>
      <c r="B674" s="55" t="s">
        <v>3916</v>
      </c>
      <c r="C674" s="55" t="s">
        <v>1636</v>
      </c>
      <c r="D674" s="55" t="s">
        <v>1337</v>
      </c>
      <c r="E674" s="56">
        <v>12</v>
      </c>
      <c r="F674" s="74">
        <v>82981.55</v>
      </c>
      <c r="G674" s="74">
        <v>12</v>
      </c>
      <c r="H674" s="74">
        <v>82981.55</v>
      </c>
      <c r="I674" s="75">
        <v>308</v>
      </c>
      <c r="J674" s="75">
        <v>308</v>
      </c>
      <c r="K674" s="76">
        <v>104.440095</v>
      </c>
    </row>
    <row r="675" spans="1:11" ht="12.75" customHeight="1" x14ac:dyDescent="0.2">
      <c r="A675" s="55" t="s">
        <v>62</v>
      </c>
      <c r="B675" s="55" t="s">
        <v>3917</v>
      </c>
      <c r="C675" s="55" t="s">
        <v>1636</v>
      </c>
      <c r="D675" s="55" t="s">
        <v>776</v>
      </c>
      <c r="E675" s="56">
        <v>1</v>
      </c>
      <c r="F675" s="74">
        <v>21463</v>
      </c>
      <c r="G675" s="74">
        <v>1</v>
      </c>
      <c r="H675" s="74">
        <v>21463</v>
      </c>
      <c r="I675" s="75">
        <v>10.23</v>
      </c>
      <c r="J675" s="75">
        <v>10.23</v>
      </c>
      <c r="K675" s="76">
        <v>14.567842000000001</v>
      </c>
    </row>
    <row r="676" spans="1:11" ht="12.75" customHeight="1" x14ac:dyDescent="0.2">
      <c r="A676" s="55" t="s">
        <v>62</v>
      </c>
      <c r="B676" s="55" t="s">
        <v>3918</v>
      </c>
      <c r="C676" s="55" t="s">
        <v>1636</v>
      </c>
      <c r="D676" s="55" t="s">
        <v>1433</v>
      </c>
      <c r="E676" s="56">
        <v>3</v>
      </c>
      <c r="F676" s="74">
        <v>92154.42</v>
      </c>
      <c r="G676" s="74">
        <v>3</v>
      </c>
      <c r="H676" s="74">
        <v>92154.42</v>
      </c>
      <c r="I676" s="75">
        <v>58.55</v>
      </c>
      <c r="J676" s="75">
        <v>58.55</v>
      </c>
      <c r="K676" s="76">
        <v>68.519782000000006</v>
      </c>
    </row>
    <row r="677" spans="1:11" ht="12.75" customHeight="1" x14ac:dyDescent="0.2">
      <c r="A677" s="55" t="s">
        <v>62</v>
      </c>
      <c r="B677" s="55" t="s">
        <v>3919</v>
      </c>
      <c r="C677" s="55" t="s">
        <v>1636</v>
      </c>
      <c r="D677" s="55" t="s">
        <v>1440</v>
      </c>
      <c r="E677" s="56">
        <v>2</v>
      </c>
      <c r="F677" s="74">
        <v>94860</v>
      </c>
      <c r="G677" s="74">
        <v>2</v>
      </c>
      <c r="H677" s="74">
        <v>94860</v>
      </c>
      <c r="I677" s="75">
        <v>100.69</v>
      </c>
      <c r="J677" s="75">
        <v>100.69</v>
      </c>
      <c r="K677" s="76">
        <v>87.489774999999995</v>
      </c>
    </row>
    <row r="678" spans="1:11" ht="12.75" customHeight="1" x14ac:dyDescent="0.2">
      <c r="A678" s="55" t="s">
        <v>62</v>
      </c>
      <c r="B678" s="55" t="s">
        <v>3920</v>
      </c>
      <c r="C678" s="55" t="s">
        <v>1636</v>
      </c>
      <c r="D678" s="55" t="s">
        <v>776</v>
      </c>
      <c r="E678" s="56">
        <v>21</v>
      </c>
      <c r="F678" s="74">
        <v>240480.06</v>
      </c>
      <c r="G678" s="74">
        <v>21</v>
      </c>
      <c r="H678" s="74">
        <v>240480.06</v>
      </c>
      <c r="I678" s="75">
        <v>79.91</v>
      </c>
      <c r="J678" s="75">
        <v>112.74</v>
      </c>
      <c r="K678" s="76">
        <v>158.36933500000001</v>
      </c>
    </row>
    <row r="679" spans="1:11" ht="12.75" customHeight="1" x14ac:dyDescent="0.2">
      <c r="A679" s="55" t="s">
        <v>62</v>
      </c>
      <c r="B679" s="55" t="s">
        <v>3921</v>
      </c>
      <c r="C679" s="55" t="s">
        <v>1636</v>
      </c>
      <c r="D679" s="55" t="s">
        <v>1754</v>
      </c>
      <c r="E679" s="56">
        <v>6</v>
      </c>
      <c r="F679" s="74">
        <v>29797.22</v>
      </c>
      <c r="G679" s="74">
        <v>6</v>
      </c>
      <c r="H679" s="74">
        <v>29797.22</v>
      </c>
      <c r="I679" s="75">
        <v>0</v>
      </c>
      <c r="J679" s="75">
        <v>10</v>
      </c>
      <c r="K679" s="76">
        <v>23.504633999999999</v>
      </c>
    </row>
    <row r="680" spans="1:11" ht="12.75" customHeight="1" x14ac:dyDescent="0.2">
      <c r="A680" s="55" t="s">
        <v>62</v>
      </c>
      <c r="B680" s="55" t="s">
        <v>3922</v>
      </c>
      <c r="C680" s="55" t="s">
        <v>1636</v>
      </c>
      <c r="D680" s="55" t="s">
        <v>777</v>
      </c>
      <c r="E680" s="56">
        <v>5</v>
      </c>
      <c r="F680" s="74">
        <v>114877.72</v>
      </c>
      <c r="G680" s="74">
        <v>5</v>
      </c>
      <c r="H680" s="74">
        <v>114877.72</v>
      </c>
      <c r="I680" s="75">
        <v>15</v>
      </c>
      <c r="J680" s="75">
        <v>15</v>
      </c>
      <c r="K680" s="76">
        <v>71.052233000000001</v>
      </c>
    </row>
    <row r="681" spans="1:11" ht="12.75" customHeight="1" x14ac:dyDescent="0.2">
      <c r="A681" s="55" t="s">
        <v>62</v>
      </c>
      <c r="B681" s="55" t="s">
        <v>1319</v>
      </c>
      <c r="C681" s="55" t="s">
        <v>1636</v>
      </c>
      <c r="D681" s="55" t="s">
        <v>1319</v>
      </c>
      <c r="E681" s="56">
        <v>1</v>
      </c>
      <c r="F681" s="74">
        <v>25075</v>
      </c>
      <c r="G681" s="74">
        <v>1</v>
      </c>
      <c r="H681" s="74">
        <v>25075</v>
      </c>
      <c r="I681" s="75">
        <v>5.17</v>
      </c>
      <c r="J681" s="75">
        <v>5.17</v>
      </c>
      <c r="K681" s="76">
        <v>16.690079999999998</v>
      </c>
    </row>
    <row r="682" spans="1:11" ht="12.75" customHeight="1" x14ac:dyDescent="0.2">
      <c r="A682" s="55" t="s">
        <v>62</v>
      </c>
      <c r="B682" s="55" t="s">
        <v>3923</v>
      </c>
      <c r="C682" s="55" t="s">
        <v>1636</v>
      </c>
      <c r="D682" s="55" t="s">
        <v>1319</v>
      </c>
      <c r="E682" s="56">
        <v>3</v>
      </c>
      <c r="F682" s="74">
        <v>5462.2</v>
      </c>
      <c r="G682" s="74">
        <v>3</v>
      </c>
      <c r="H682" s="74">
        <v>5462.2</v>
      </c>
      <c r="I682" s="75">
        <v>6.4</v>
      </c>
      <c r="J682" s="75">
        <v>6.4</v>
      </c>
      <c r="K682" s="76">
        <v>7.2009080000000001</v>
      </c>
    </row>
    <row r="683" spans="1:11" ht="12.75" customHeight="1" x14ac:dyDescent="0.2">
      <c r="A683" s="55" t="s">
        <v>62</v>
      </c>
      <c r="B683" s="55" t="s">
        <v>3924</v>
      </c>
      <c r="C683" s="55" t="s">
        <v>1636</v>
      </c>
      <c r="D683" s="55" t="s">
        <v>1441</v>
      </c>
      <c r="E683" s="56">
        <v>55</v>
      </c>
      <c r="F683" s="74">
        <v>256928.48</v>
      </c>
      <c r="G683" s="74">
        <v>55</v>
      </c>
      <c r="H683" s="74">
        <v>256928.48</v>
      </c>
      <c r="I683" s="75">
        <v>579</v>
      </c>
      <c r="J683" s="75">
        <v>579</v>
      </c>
      <c r="K683" s="76">
        <v>158.19661300000001</v>
      </c>
    </row>
    <row r="684" spans="1:11" ht="12.75" customHeight="1" x14ac:dyDescent="0.2">
      <c r="A684" s="55" t="s">
        <v>62</v>
      </c>
      <c r="B684" s="55" t="s">
        <v>3925</v>
      </c>
      <c r="C684" s="55" t="s">
        <v>1636</v>
      </c>
      <c r="D684" s="55" t="s">
        <v>777</v>
      </c>
      <c r="E684" s="56">
        <v>5</v>
      </c>
      <c r="F684" s="74">
        <v>52304.34</v>
      </c>
      <c r="G684" s="74">
        <v>5</v>
      </c>
      <c r="H684" s="74">
        <v>52304.34</v>
      </c>
      <c r="I684" s="75">
        <v>0</v>
      </c>
      <c r="J684" s="75">
        <v>33.409999999999997</v>
      </c>
      <c r="K684" s="76">
        <v>64.653121999999996</v>
      </c>
    </row>
    <row r="685" spans="1:11" ht="12.75" customHeight="1" x14ac:dyDescent="0.2">
      <c r="A685" s="55" t="s">
        <v>62</v>
      </c>
      <c r="B685" s="55" t="s">
        <v>3926</v>
      </c>
      <c r="C685" s="55" t="s">
        <v>1636</v>
      </c>
      <c r="D685" s="55" t="s">
        <v>777</v>
      </c>
      <c r="E685" s="56">
        <v>2</v>
      </c>
      <c r="F685" s="74">
        <v>8263.09</v>
      </c>
      <c r="G685" s="74">
        <v>2</v>
      </c>
      <c r="H685" s="74">
        <v>8263.09</v>
      </c>
      <c r="I685" s="75">
        <v>0</v>
      </c>
      <c r="J685" s="75">
        <v>7</v>
      </c>
      <c r="K685" s="76">
        <v>13.007224000000001</v>
      </c>
    </row>
    <row r="686" spans="1:11" ht="12.75" customHeight="1" x14ac:dyDescent="0.2">
      <c r="A686" s="55" t="s">
        <v>62</v>
      </c>
      <c r="B686" s="55" t="s">
        <v>3927</v>
      </c>
      <c r="C686" s="55" t="s">
        <v>1636</v>
      </c>
      <c r="D686" s="55" t="s">
        <v>777</v>
      </c>
      <c r="E686" s="56">
        <v>2</v>
      </c>
      <c r="F686" s="74">
        <v>42012.24</v>
      </c>
      <c r="G686" s="74">
        <v>2</v>
      </c>
      <c r="H686" s="74">
        <v>42012.24</v>
      </c>
      <c r="I686" s="75">
        <v>0</v>
      </c>
      <c r="J686" s="75">
        <v>7</v>
      </c>
      <c r="K686" s="76">
        <v>24.556818</v>
      </c>
    </row>
    <row r="687" spans="1:11" ht="12.75" customHeight="1" x14ac:dyDescent="0.2">
      <c r="A687" s="55" t="s">
        <v>62</v>
      </c>
      <c r="B687" s="55" t="s">
        <v>3928</v>
      </c>
      <c r="C687" s="55" t="s">
        <v>1636</v>
      </c>
      <c r="D687" s="55" t="s">
        <v>1442</v>
      </c>
      <c r="E687" s="56">
        <v>9</v>
      </c>
      <c r="F687" s="74">
        <v>182171.8</v>
      </c>
      <c r="G687" s="74">
        <v>9</v>
      </c>
      <c r="H687" s="74">
        <v>182171.8</v>
      </c>
      <c r="I687" s="75">
        <v>40</v>
      </c>
      <c r="J687" s="75">
        <v>40</v>
      </c>
      <c r="K687" s="76">
        <v>122.03435399999999</v>
      </c>
    </row>
    <row r="688" spans="1:11" ht="12.75" customHeight="1" x14ac:dyDescent="0.2">
      <c r="A688" s="55" t="s">
        <v>63</v>
      </c>
      <c r="B688" s="55" t="s">
        <v>3929</v>
      </c>
      <c r="C688" s="55" t="s">
        <v>1636</v>
      </c>
      <c r="D688" s="55" t="s">
        <v>781</v>
      </c>
      <c r="E688" s="56">
        <v>2</v>
      </c>
      <c r="F688" s="74">
        <v>40556</v>
      </c>
      <c r="G688" s="74">
        <v>2</v>
      </c>
      <c r="H688" s="74">
        <v>40556</v>
      </c>
      <c r="I688" s="75">
        <v>5.7</v>
      </c>
      <c r="J688" s="75">
        <v>5.7</v>
      </c>
      <c r="K688" s="76">
        <v>33.840088999999999</v>
      </c>
    </row>
    <row r="689" spans="1:11" ht="12.75" customHeight="1" x14ac:dyDescent="0.2">
      <c r="A689" s="55" t="s">
        <v>63</v>
      </c>
      <c r="B689" s="55" t="s">
        <v>3930</v>
      </c>
      <c r="C689" s="55" t="s">
        <v>1636</v>
      </c>
      <c r="D689" s="55" t="s">
        <v>1443</v>
      </c>
      <c r="E689" s="56">
        <v>7</v>
      </c>
      <c r="F689" s="74">
        <v>46960</v>
      </c>
      <c r="G689" s="74">
        <v>7</v>
      </c>
      <c r="H689" s="74">
        <v>46960</v>
      </c>
      <c r="I689" s="75">
        <v>2622</v>
      </c>
      <c r="J689" s="75">
        <v>2622</v>
      </c>
      <c r="K689" s="76">
        <v>69.780243999999996</v>
      </c>
    </row>
    <row r="690" spans="1:11" ht="12.75" customHeight="1" x14ac:dyDescent="0.2">
      <c r="A690" s="55" t="s">
        <v>63</v>
      </c>
      <c r="B690" s="55" t="s">
        <v>3931</v>
      </c>
      <c r="C690" s="55" t="s">
        <v>1636</v>
      </c>
      <c r="D690" s="55" t="s">
        <v>1444</v>
      </c>
      <c r="E690" s="56">
        <v>3</v>
      </c>
      <c r="F690" s="74">
        <v>26167</v>
      </c>
      <c r="G690" s="74">
        <v>3</v>
      </c>
      <c r="H690" s="74">
        <v>26167</v>
      </c>
      <c r="I690" s="75">
        <v>5.34</v>
      </c>
      <c r="J690" s="75">
        <v>5.34</v>
      </c>
      <c r="K690" s="76">
        <v>23.804257</v>
      </c>
    </row>
    <row r="691" spans="1:11" ht="12.75" customHeight="1" x14ac:dyDescent="0.2">
      <c r="A691" s="55" t="s">
        <v>63</v>
      </c>
      <c r="B691" s="55" t="s">
        <v>3932</v>
      </c>
      <c r="C691" s="55" t="s">
        <v>1636</v>
      </c>
      <c r="D691" s="55" t="s">
        <v>1447</v>
      </c>
      <c r="E691" s="56">
        <v>2</v>
      </c>
      <c r="F691" s="74">
        <v>62912</v>
      </c>
      <c r="G691" s="74">
        <v>2</v>
      </c>
      <c r="H691" s="74">
        <v>62912</v>
      </c>
      <c r="I691" s="75">
        <v>7.41</v>
      </c>
      <c r="J691" s="75">
        <v>8.2900000000000009</v>
      </c>
      <c r="K691" s="76">
        <v>57.743130999999998</v>
      </c>
    </row>
    <row r="692" spans="1:11" ht="12.75" customHeight="1" x14ac:dyDescent="0.2">
      <c r="A692" s="55" t="s">
        <v>63</v>
      </c>
      <c r="B692" s="55" t="s">
        <v>3933</v>
      </c>
      <c r="C692" s="55" t="s">
        <v>1636</v>
      </c>
      <c r="D692" s="55" t="s">
        <v>442</v>
      </c>
      <c r="E692" s="56">
        <v>5</v>
      </c>
      <c r="F692" s="74">
        <v>202509</v>
      </c>
      <c r="G692" s="74">
        <v>5</v>
      </c>
      <c r="H692" s="74">
        <v>202509</v>
      </c>
      <c r="I692" s="75">
        <v>22.37</v>
      </c>
      <c r="J692" s="75">
        <v>22.37</v>
      </c>
      <c r="K692" s="76">
        <v>172.45688999999999</v>
      </c>
    </row>
    <row r="693" spans="1:11" ht="12.75" customHeight="1" x14ac:dyDescent="0.2">
      <c r="A693" s="55" t="s">
        <v>63</v>
      </c>
      <c r="B693" s="55" t="s">
        <v>3934</v>
      </c>
      <c r="C693" s="55" t="s">
        <v>1636</v>
      </c>
      <c r="D693" s="55" t="s">
        <v>1343</v>
      </c>
      <c r="E693" s="56">
        <v>114</v>
      </c>
      <c r="F693" s="74">
        <v>467476.33</v>
      </c>
      <c r="G693" s="74">
        <v>114</v>
      </c>
      <c r="H693" s="74">
        <v>467476.33</v>
      </c>
      <c r="I693" s="75">
        <v>43.8</v>
      </c>
      <c r="J693" s="75">
        <v>44.669999999999995</v>
      </c>
      <c r="K693" s="76">
        <v>428.24208199999998</v>
      </c>
    </row>
    <row r="694" spans="1:11" ht="12.75" customHeight="1" x14ac:dyDescent="0.2">
      <c r="A694" s="55" t="s">
        <v>63</v>
      </c>
      <c r="B694" s="55" t="s">
        <v>3935</v>
      </c>
      <c r="C694" s="55" t="s">
        <v>1636</v>
      </c>
      <c r="D694" s="55" t="s">
        <v>1445</v>
      </c>
      <c r="E694" s="56">
        <v>1</v>
      </c>
      <c r="F694" s="74">
        <v>36600</v>
      </c>
      <c r="G694" s="74">
        <v>1</v>
      </c>
      <c r="H694" s="74">
        <v>36600</v>
      </c>
      <c r="I694" s="75">
        <v>7.33</v>
      </c>
      <c r="J694" s="75">
        <v>7.33</v>
      </c>
      <c r="K694" s="76">
        <v>37.33146</v>
      </c>
    </row>
    <row r="695" spans="1:11" ht="12.75" customHeight="1" x14ac:dyDescent="0.2">
      <c r="A695" s="55" t="s">
        <v>63</v>
      </c>
      <c r="B695" s="55" t="s">
        <v>3936</v>
      </c>
      <c r="C695" s="55" t="s">
        <v>1636</v>
      </c>
      <c r="D695" s="55" t="s">
        <v>920</v>
      </c>
      <c r="E695" s="56">
        <v>3</v>
      </c>
      <c r="F695" s="74">
        <v>40124</v>
      </c>
      <c r="G695" s="74">
        <v>3</v>
      </c>
      <c r="H695" s="74">
        <v>40124</v>
      </c>
      <c r="I695" s="75">
        <v>10.95</v>
      </c>
      <c r="J695" s="75">
        <v>10.95</v>
      </c>
      <c r="K695" s="76">
        <v>50.890135000000001</v>
      </c>
    </row>
    <row r="696" spans="1:11" ht="12.75" customHeight="1" x14ac:dyDescent="0.2">
      <c r="A696" s="55" t="s">
        <v>63</v>
      </c>
      <c r="B696" s="55" t="s">
        <v>3937</v>
      </c>
      <c r="C696" s="55" t="s">
        <v>1636</v>
      </c>
      <c r="D696" s="55" t="s">
        <v>1446</v>
      </c>
      <c r="E696" s="56">
        <v>5</v>
      </c>
      <c r="F696" s="74">
        <v>44418</v>
      </c>
      <c r="G696" s="74">
        <v>5</v>
      </c>
      <c r="H696" s="74">
        <v>44418</v>
      </c>
      <c r="I696" s="75">
        <v>6.46</v>
      </c>
      <c r="J696" s="75">
        <v>6.46</v>
      </c>
      <c r="K696" s="76">
        <v>36.234392999999997</v>
      </c>
    </row>
    <row r="697" spans="1:11" ht="12.75" customHeight="1" x14ac:dyDescent="0.2">
      <c r="A697" s="55" t="s">
        <v>64</v>
      </c>
      <c r="B697" s="55" t="s">
        <v>3938</v>
      </c>
      <c r="C697" s="55" t="s">
        <v>1636</v>
      </c>
      <c r="D697" s="55" t="s">
        <v>1451</v>
      </c>
      <c r="E697" s="56">
        <v>2</v>
      </c>
      <c r="F697" s="74">
        <v>30627</v>
      </c>
      <c r="G697" s="74">
        <v>2</v>
      </c>
      <c r="H697" s="74">
        <v>30627</v>
      </c>
      <c r="I697" s="75">
        <v>10.4</v>
      </c>
      <c r="J697" s="75">
        <v>10.4</v>
      </c>
      <c r="K697" s="76">
        <v>25.904578000000001</v>
      </c>
    </row>
    <row r="698" spans="1:11" ht="12.75" customHeight="1" x14ac:dyDescent="0.2">
      <c r="A698" s="55" t="s">
        <v>64</v>
      </c>
      <c r="B698" s="55" t="s">
        <v>3939</v>
      </c>
      <c r="C698" s="55" t="s">
        <v>1636</v>
      </c>
      <c r="D698" s="55" t="s">
        <v>1452</v>
      </c>
      <c r="E698" s="56">
        <v>2</v>
      </c>
      <c r="F698" s="74">
        <v>39917</v>
      </c>
      <c r="G698" s="74">
        <v>2</v>
      </c>
      <c r="H698" s="74">
        <v>39917</v>
      </c>
      <c r="I698" s="75">
        <v>10</v>
      </c>
      <c r="J698" s="75">
        <v>10</v>
      </c>
      <c r="K698" s="76">
        <v>28.968481000000001</v>
      </c>
    </row>
    <row r="699" spans="1:11" ht="12.75" customHeight="1" x14ac:dyDescent="0.2">
      <c r="A699" s="55" t="s">
        <v>64</v>
      </c>
      <c r="B699" s="55" t="s">
        <v>3940</v>
      </c>
      <c r="C699" s="55" t="s">
        <v>1636</v>
      </c>
      <c r="D699" s="55" t="s">
        <v>1453</v>
      </c>
      <c r="E699" s="56">
        <v>4</v>
      </c>
      <c r="F699" s="74">
        <v>94093</v>
      </c>
      <c r="G699" s="74">
        <v>4</v>
      </c>
      <c r="H699" s="74">
        <v>94093</v>
      </c>
      <c r="I699" s="75">
        <v>104.7</v>
      </c>
      <c r="J699" s="75">
        <v>104.7</v>
      </c>
      <c r="K699" s="76">
        <v>80.501607000000007</v>
      </c>
    </row>
    <row r="700" spans="1:11" ht="12.75" customHeight="1" x14ac:dyDescent="0.2">
      <c r="A700" s="55" t="s">
        <v>64</v>
      </c>
      <c r="B700" s="55" t="s">
        <v>3941</v>
      </c>
      <c r="C700" s="55" t="s">
        <v>1636</v>
      </c>
      <c r="D700" s="55" t="s">
        <v>1683</v>
      </c>
      <c r="E700" s="56">
        <v>4</v>
      </c>
      <c r="F700" s="74">
        <v>24295</v>
      </c>
      <c r="G700" s="74">
        <v>4</v>
      </c>
      <c r="H700" s="74">
        <v>24295</v>
      </c>
      <c r="I700" s="75">
        <v>12.02</v>
      </c>
      <c r="J700" s="75">
        <v>12.02</v>
      </c>
      <c r="K700" s="76">
        <v>19.514634000000001</v>
      </c>
    </row>
    <row r="701" spans="1:11" ht="12.75" customHeight="1" x14ac:dyDescent="0.2">
      <c r="A701" s="55" t="s">
        <v>64</v>
      </c>
      <c r="B701" s="55" t="s">
        <v>3942</v>
      </c>
      <c r="C701" s="55" t="s">
        <v>1636</v>
      </c>
      <c r="D701" s="55" t="s">
        <v>788</v>
      </c>
      <c r="E701" s="56">
        <v>7</v>
      </c>
      <c r="F701" s="74">
        <v>85312</v>
      </c>
      <c r="G701" s="74">
        <v>7</v>
      </c>
      <c r="H701" s="74">
        <v>85312</v>
      </c>
      <c r="I701" s="75">
        <v>40.64</v>
      </c>
      <c r="J701" s="75">
        <v>40.64</v>
      </c>
      <c r="K701" s="76">
        <v>70.210063000000005</v>
      </c>
    </row>
    <row r="702" spans="1:11" ht="12.75" customHeight="1" x14ac:dyDescent="0.2">
      <c r="A702" s="55" t="s">
        <v>64</v>
      </c>
      <c r="B702" s="55" t="s">
        <v>3943</v>
      </c>
      <c r="C702" s="55" t="s">
        <v>1636</v>
      </c>
      <c r="D702" s="55" t="s">
        <v>1448</v>
      </c>
      <c r="E702" s="56">
        <v>2</v>
      </c>
      <c r="F702" s="74">
        <v>30713.5</v>
      </c>
      <c r="G702" s="74">
        <v>2</v>
      </c>
      <c r="H702" s="74">
        <v>30713.5</v>
      </c>
      <c r="I702" s="75">
        <v>11.677</v>
      </c>
      <c r="J702" s="75">
        <v>11.677</v>
      </c>
      <c r="K702" s="76">
        <v>25.654489999999999</v>
      </c>
    </row>
    <row r="703" spans="1:11" ht="12.75" customHeight="1" x14ac:dyDescent="0.2">
      <c r="A703" s="55" t="s">
        <v>64</v>
      </c>
      <c r="B703" s="55" t="s">
        <v>3944</v>
      </c>
      <c r="C703" s="55" t="s">
        <v>1636</v>
      </c>
      <c r="D703" s="55" t="s">
        <v>1449</v>
      </c>
      <c r="E703" s="56">
        <v>2</v>
      </c>
      <c r="F703" s="74">
        <v>26065</v>
      </c>
      <c r="G703" s="74">
        <v>2</v>
      </c>
      <c r="H703" s="74">
        <v>26065</v>
      </c>
      <c r="I703" s="75">
        <v>52.82</v>
      </c>
      <c r="J703" s="75">
        <v>52.82</v>
      </c>
      <c r="K703" s="76">
        <v>35.559370000000001</v>
      </c>
    </row>
    <row r="704" spans="1:11" ht="12.75" customHeight="1" x14ac:dyDescent="0.2">
      <c r="A704" s="55" t="s">
        <v>64</v>
      </c>
      <c r="B704" s="55" t="s">
        <v>3945</v>
      </c>
      <c r="C704" s="55" t="s">
        <v>1636</v>
      </c>
      <c r="D704" s="55" t="s">
        <v>1454</v>
      </c>
      <c r="E704" s="56">
        <v>1</v>
      </c>
      <c r="F704" s="74">
        <v>5020</v>
      </c>
      <c r="G704" s="74">
        <v>1</v>
      </c>
      <c r="H704" s="74">
        <v>5020</v>
      </c>
      <c r="I704" s="75">
        <v>19</v>
      </c>
      <c r="J704" s="75">
        <v>19</v>
      </c>
      <c r="K704" s="76">
        <v>6.3932960000000003</v>
      </c>
    </row>
    <row r="705" spans="1:11" ht="12.75" customHeight="1" x14ac:dyDescent="0.2">
      <c r="A705" s="55" t="s">
        <v>64</v>
      </c>
      <c r="B705" s="55" t="s">
        <v>3946</v>
      </c>
      <c r="C705" s="55" t="s">
        <v>1636</v>
      </c>
      <c r="D705" s="55" t="s">
        <v>1454</v>
      </c>
      <c r="E705" s="56">
        <v>1</v>
      </c>
      <c r="F705" s="74">
        <v>23112</v>
      </c>
      <c r="G705" s="74">
        <v>1</v>
      </c>
      <c r="H705" s="74">
        <v>23112</v>
      </c>
      <c r="I705" s="75">
        <v>15</v>
      </c>
      <c r="J705" s="75">
        <v>15</v>
      </c>
      <c r="K705" s="76">
        <v>20.243781999999999</v>
      </c>
    </row>
    <row r="706" spans="1:11" ht="12.75" customHeight="1" x14ac:dyDescent="0.2">
      <c r="A706" s="55" t="s">
        <v>64</v>
      </c>
      <c r="B706" s="55" t="s">
        <v>3947</v>
      </c>
      <c r="C706" s="55" t="s">
        <v>1636</v>
      </c>
      <c r="D706" s="55" t="s">
        <v>1275</v>
      </c>
      <c r="E706" s="56">
        <v>2</v>
      </c>
      <c r="F706" s="74">
        <v>62148</v>
      </c>
      <c r="G706" s="74">
        <v>2</v>
      </c>
      <c r="H706" s="74">
        <v>62148</v>
      </c>
      <c r="I706" s="75">
        <v>21.98</v>
      </c>
      <c r="J706" s="75">
        <v>21.98</v>
      </c>
      <c r="K706" s="76">
        <v>63.341436999999999</v>
      </c>
    </row>
    <row r="707" spans="1:11" ht="12.75" customHeight="1" x14ac:dyDescent="0.2">
      <c r="A707" s="55" t="s">
        <v>64</v>
      </c>
      <c r="B707" s="55" t="s">
        <v>3948</v>
      </c>
      <c r="C707" s="55" t="s">
        <v>1636</v>
      </c>
      <c r="D707" s="55" t="s">
        <v>1455</v>
      </c>
      <c r="E707" s="56">
        <v>4</v>
      </c>
      <c r="F707" s="74">
        <v>88669.82</v>
      </c>
      <c r="G707" s="74">
        <v>4</v>
      </c>
      <c r="H707" s="74">
        <v>88669.82</v>
      </c>
      <c r="I707" s="75">
        <v>35.636000000000003</v>
      </c>
      <c r="J707" s="75">
        <v>35.636000000000003</v>
      </c>
      <c r="K707" s="76">
        <v>87.447388000000004</v>
      </c>
    </row>
    <row r="708" spans="1:11" ht="12.75" customHeight="1" x14ac:dyDescent="0.2">
      <c r="A708" s="55" t="s">
        <v>64</v>
      </c>
      <c r="B708" s="55" t="s">
        <v>3949</v>
      </c>
      <c r="C708" s="55" t="s">
        <v>1636</v>
      </c>
      <c r="D708" s="55" t="s">
        <v>1025</v>
      </c>
      <c r="E708" s="56">
        <v>2</v>
      </c>
      <c r="F708" s="74">
        <v>9617</v>
      </c>
      <c r="G708" s="74">
        <v>2</v>
      </c>
      <c r="H708" s="74">
        <v>9617</v>
      </c>
      <c r="I708" s="75">
        <v>5.97</v>
      </c>
      <c r="J708" s="75">
        <v>5.97</v>
      </c>
      <c r="K708" s="76">
        <v>7.5538080000000001</v>
      </c>
    </row>
    <row r="709" spans="1:11" ht="12.75" customHeight="1" x14ac:dyDescent="0.2">
      <c r="A709" s="55" t="s">
        <v>64</v>
      </c>
      <c r="B709" s="55" t="s">
        <v>3950</v>
      </c>
      <c r="C709" s="55" t="s">
        <v>1636</v>
      </c>
      <c r="D709" s="55" t="s">
        <v>1456</v>
      </c>
      <c r="E709" s="56">
        <v>1</v>
      </c>
      <c r="F709" s="74">
        <v>24514</v>
      </c>
      <c r="G709" s="74">
        <v>1</v>
      </c>
      <c r="H709" s="74">
        <v>24514</v>
      </c>
      <c r="I709" s="75">
        <v>10.16</v>
      </c>
      <c r="J709" s="75">
        <v>10.16</v>
      </c>
      <c r="K709" s="76">
        <v>19.013926000000001</v>
      </c>
    </row>
    <row r="710" spans="1:11" ht="12.75" customHeight="1" x14ac:dyDescent="0.2">
      <c r="A710" s="55" t="s">
        <v>64</v>
      </c>
      <c r="B710" s="55" t="s">
        <v>3951</v>
      </c>
      <c r="C710" s="55" t="s">
        <v>1636</v>
      </c>
      <c r="D710" s="55" t="s">
        <v>792</v>
      </c>
      <c r="E710" s="56">
        <v>1</v>
      </c>
      <c r="F710" s="74">
        <v>77945.22</v>
      </c>
      <c r="G710" s="74">
        <v>1</v>
      </c>
      <c r="H710" s="74">
        <v>77945.22</v>
      </c>
      <c r="I710" s="75">
        <v>10</v>
      </c>
      <c r="J710" s="75">
        <v>10</v>
      </c>
      <c r="K710" s="76">
        <v>48.342635000000001</v>
      </c>
    </row>
    <row r="711" spans="1:11" ht="12.75" customHeight="1" x14ac:dyDescent="0.2">
      <c r="A711" s="55" t="s">
        <v>64</v>
      </c>
      <c r="B711" s="55" t="s">
        <v>3952</v>
      </c>
      <c r="C711" s="55" t="s">
        <v>1636</v>
      </c>
      <c r="D711" s="55" t="s">
        <v>1457</v>
      </c>
      <c r="E711" s="56">
        <v>3</v>
      </c>
      <c r="F711" s="74">
        <v>25807</v>
      </c>
      <c r="G711" s="74">
        <v>3</v>
      </c>
      <c r="H711" s="74">
        <v>25807</v>
      </c>
      <c r="I711" s="75">
        <v>10</v>
      </c>
      <c r="J711" s="75">
        <v>10</v>
      </c>
      <c r="K711" s="76">
        <v>18.540358999999999</v>
      </c>
    </row>
    <row r="712" spans="1:11" ht="12.75" customHeight="1" x14ac:dyDescent="0.2">
      <c r="A712" s="55" t="s">
        <v>64</v>
      </c>
      <c r="B712" s="55" t="s">
        <v>3953</v>
      </c>
      <c r="C712" s="55" t="s">
        <v>1636</v>
      </c>
      <c r="D712" s="55" t="s">
        <v>1458</v>
      </c>
      <c r="E712" s="56">
        <v>12</v>
      </c>
      <c r="F712" s="74">
        <v>146661</v>
      </c>
      <c r="G712" s="74">
        <v>12</v>
      </c>
      <c r="H712" s="74">
        <v>146661</v>
      </c>
      <c r="I712" s="75">
        <v>32</v>
      </c>
      <c r="J712" s="75">
        <v>32</v>
      </c>
      <c r="K712" s="76">
        <v>95.160411999999994</v>
      </c>
    </row>
    <row r="713" spans="1:11" ht="12.75" customHeight="1" x14ac:dyDescent="0.2">
      <c r="A713" s="55" t="s">
        <v>64</v>
      </c>
      <c r="B713" s="55" t="s">
        <v>3954</v>
      </c>
      <c r="C713" s="55" t="s">
        <v>1636</v>
      </c>
      <c r="D713" s="55" t="s">
        <v>1459</v>
      </c>
      <c r="E713" s="56">
        <v>1</v>
      </c>
      <c r="F713" s="74">
        <v>23495</v>
      </c>
      <c r="G713" s="74">
        <v>1</v>
      </c>
      <c r="H713" s="74">
        <v>23495</v>
      </c>
      <c r="I713" s="75">
        <v>5</v>
      </c>
      <c r="J713" s="75">
        <v>5</v>
      </c>
      <c r="K713" s="76">
        <v>19.040068999999999</v>
      </c>
    </row>
    <row r="714" spans="1:11" ht="12.75" customHeight="1" x14ac:dyDescent="0.2">
      <c r="A714" s="55" t="s">
        <v>64</v>
      </c>
      <c r="B714" s="55" t="s">
        <v>3955</v>
      </c>
      <c r="C714" s="55" t="s">
        <v>1636</v>
      </c>
      <c r="D714" s="55" t="s">
        <v>1472</v>
      </c>
      <c r="E714" s="56">
        <v>1</v>
      </c>
      <c r="F714" s="74">
        <v>18532</v>
      </c>
      <c r="G714" s="74">
        <v>1</v>
      </c>
      <c r="H714" s="74">
        <v>18532</v>
      </c>
      <c r="I714" s="75">
        <v>7.9</v>
      </c>
      <c r="J714" s="75">
        <v>7.9</v>
      </c>
      <c r="K714" s="76">
        <v>12.995431</v>
      </c>
    </row>
    <row r="715" spans="1:11" ht="12.75" customHeight="1" x14ac:dyDescent="0.2">
      <c r="A715" s="55" t="s">
        <v>64</v>
      </c>
      <c r="B715" s="55" t="s">
        <v>3956</v>
      </c>
      <c r="C715" s="55" t="s">
        <v>1636</v>
      </c>
      <c r="D715" s="55" t="s">
        <v>1460</v>
      </c>
      <c r="E715" s="56">
        <v>2</v>
      </c>
      <c r="F715" s="74">
        <v>25632</v>
      </c>
      <c r="G715" s="74">
        <v>2</v>
      </c>
      <c r="H715" s="74">
        <v>25632</v>
      </c>
      <c r="I715" s="75">
        <v>16.399999999999999</v>
      </c>
      <c r="J715" s="75">
        <v>16.399999999999999</v>
      </c>
      <c r="K715" s="76">
        <v>16.598806</v>
      </c>
    </row>
    <row r="716" spans="1:11" ht="12.75" customHeight="1" x14ac:dyDescent="0.2">
      <c r="A716" s="55" t="s">
        <v>64</v>
      </c>
      <c r="B716" s="55" t="s">
        <v>3957</v>
      </c>
      <c r="C716" s="55" t="s">
        <v>1636</v>
      </c>
      <c r="D716" s="55" t="s">
        <v>1461</v>
      </c>
      <c r="E716" s="56">
        <v>1</v>
      </c>
      <c r="F716" s="74">
        <v>39225</v>
      </c>
      <c r="G716" s="74">
        <v>1</v>
      </c>
      <c r="H716" s="74">
        <v>39225</v>
      </c>
      <c r="I716" s="75">
        <v>21.33</v>
      </c>
      <c r="J716" s="75">
        <v>21.33</v>
      </c>
      <c r="K716" s="76">
        <v>32.413763000000003</v>
      </c>
    </row>
    <row r="717" spans="1:11" ht="12.75" customHeight="1" x14ac:dyDescent="0.2">
      <c r="A717" s="55" t="s">
        <v>64</v>
      </c>
      <c r="B717" s="55" t="s">
        <v>3958</v>
      </c>
      <c r="C717" s="55" t="s">
        <v>1636</v>
      </c>
      <c r="D717" s="55" t="s">
        <v>1462</v>
      </c>
      <c r="E717" s="56">
        <v>2</v>
      </c>
      <c r="F717" s="74">
        <v>32966</v>
      </c>
      <c r="G717" s="74">
        <v>2</v>
      </c>
      <c r="H717" s="74">
        <v>32966</v>
      </c>
      <c r="I717" s="75">
        <v>10</v>
      </c>
      <c r="J717" s="75">
        <v>10</v>
      </c>
      <c r="K717" s="76">
        <v>29.029154999999999</v>
      </c>
    </row>
    <row r="718" spans="1:11" ht="12.75" customHeight="1" x14ac:dyDescent="0.2">
      <c r="A718" s="55" t="s">
        <v>64</v>
      </c>
      <c r="B718" s="55" t="s">
        <v>3959</v>
      </c>
      <c r="C718" s="55" t="s">
        <v>1636</v>
      </c>
      <c r="D718" s="55" t="s">
        <v>1450</v>
      </c>
      <c r="E718" s="56">
        <v>1</v>
      </c>
      <c r="F718" s="74">
        <v>28298</v>
      </c>
      <c r="G718" s="74">
        <v>1</v>
      </c>
      <c r="H718" s="74">
        <v>28298</v>
      </c>
      <c r="I718" s="75">
        <v>11.99</v>
      </c>
      <c r="J718" s="75">
        <v>11.99</v>
      </c>
      <c r="K718" s="76">
        <v>25.509502999999999</v>
      </c>
    </row>
    <row r="719" spans="1:11" ht="12.75" customHeight="1" x14ac:dyDescent="0.2">
      <c r="A719" s="55" t="s">
        <v>64</v>
      </c>
      <c r="B719" s="55" t="s">
        <v>3960</v>
      </c>
      <c r="C719" s="55" t="s">
        <v>1636</v>
      </c>
      <c r="D719" s="55" t="s">
        <v>40</v>
      </c>
      <c r="E719" s="56">
        <v>2</v>
      </c>
      <c r="F719" s="74">
        <v>21656</v>
      </c>
      <c r="G719" s="74">
        <v>2</v>
      </c>
      <c r="H719" s="74">
        <v>21656</v>
      </c>
      <c r="I719" s="75">
        <v>14</v>
      </c>
      <c r="J719" s="75">
        <v>14</v>
      </c>
      <c r="K719" s="76">
        <v>15.884194000000001</v>
      </c>
    </row>
    <row r="720" spans="1:11" ht="12.75" customHeight="1" x14ac:dyDescent="0.2">
      <c r="A720" s="55" t="s">
        <v>64</v>
      </c>
      <c r="B720" s="55" t="s">
        <v>3961</v>
      </c>
      <c r="C720" s="55" t="s">
        <v>1636</v>
      </c>
      <c r="D720" s="55" t="s">
        <v>794</v>
      </c>
      <c r="E720" s="56">
        <v>1</v>
      </c>
      <c r="F720" s="74">
        <v>23558</v>
      </c>
      <c r="G720" s="74">
        <v>1</v>
      </c>
      <c r="H720" s="74">
        <v>23558</v>
      </c>
      <c r="I720" s="75">
        <v>10</v>
      </c>
      <c r="J720" s="75">
        <v>10</v>
      </c>
      <c r="K720" s="76">
        <v>29.049274</v>
      </c>
    </row>
    <row r="721" spans="1:11" ht="12.75" customHeight="1" x14ac:dyDescent="0.2">
      <c r="A721" s="55" t="s">
        <v>64</v>
      </c>
      <c r="B721" s="55" t="s">
        <v>3962</v>
      </c>
      <c r="C721" s="55" t="s">
        <v>1636</v>
      </c>
      <c r="D721" s="55" t="s">
        <v>794</v>
      </c>
      <c r="E721" s="56">
        <v>3</v>
      </c>
      <c r="F721" s="74">
        <v>43871</v>
      </c>
      <c r="G721" s="74">
        <v>3</v>
      </c>
      <c r="H721" s="74">
        <v>43871</v>
      </c>
      <c r="I721" s="75">
        <v>15</v>
      </c>
      <c r="J721" s="75">
        <v>15</v>
      </c>
      <c r="K721" s="76">
        <v>33.829875000000001</v>
      </c>
    </row>
    <row r="722" spans="1:11" ht="12.75" customHeight="1" x14ac:dyDescent="0.2">
      <c r="A722" s="55" t="s">
        <v>64</v>
      </c>
      <c r="B722" s="55" t="s">
        <v>3963</v>
      </c>
      <c r="C722" s="55" t="s">
        <v>1636</v>
      </c>
      <c r="D722" s="55" t="s">
        <v>1463</v>
      </c>
      <c r="E722" s="56">
        <v>1</v>
      </c>
      <c r="F722" s="74">
        <v>32489</v>
      </c>
      <c r="G722" s="74">
        <v>1</v>
      </c>
      <c r="H722" s="74">
        <v>32489</v>
      </c>
      <c r="I722" s="75">
        <v>7.3</v>
      </c>
      <c r="J722" s="75">
        <v>7.3</v>
      </c>
      <c r="K722" s="76">
        <v>26.248266999999998</v>
      </c>
    </row>
    <row r="723" spans="1:11" ht="12.75" customHeight="1" x14ac:dyDescent="0.2">
      <c r="A723" s="55" t="s">
        <v>64</v>
      </c>
      <c r="B723" s="55" t="s">
        <v>3964</v>
      </c>
      <c r="C723" s="55" t="s">
        <v>1636</v>
      </c>
      <c r="D723" s="55" t="s">
        <v>1336</v>
      </c>
      <c r="E723" s="56">
        <v>1</v>
      </c>
      <c r="F723" s="74">
        <v>37616</v>
      </c>
      <c r="G723" s="74">
        <v>1</v>
      </c>
      <c r="H723" s="74">
        <v>37616</v>
      </c>
      <c r="I723" s="75">
        <v>10</v>
      </c>
      <c r="J723" s="75">
        <v>10</v>
      </c>
      <c r="K723" s="76">
        <v>26.642983000000001</v>
      </c>
    </row>
    <row r="724" spans="1:11" ht="12.75" customHeight="1" x14ac:dyDescent="0.2">
      <c r="A724" s="55" t="s">
        <v>64</v>
      </c>
      <c r="B724" s="55" t="s">
        <v>3965</v>
      </c>
      <c r="C724" s="55" t="s">
        <v>1636</v>
      </c>
      <c r="D724" s="55" t="s">
        <v>1464</v>
      </c>
      <c r="E724" s="56">
        <v>3</v>
      </c>
      <c r="F724" s="74">
        <v>26693</v>
      </c>
      <c r="G724" s="74">
        <v>3</v>
      </c>
      <c r="H724" s="74">
        <v>26693</v>
      </c>
      <c r="I724" s="75">
        <v>5.0599999999999996</v>
      </c>
      <c r="J724" s="75">
        <v>5.0599999999999996</v>
      </c>
      <c r="K724" s="76">
        <v>24.580669</v>
      </c>
    </row>
    <row r="725" spans="1:11" ht="12.75" customHeight="1" x14ac:dyDescent="0.2">
      <c r="A725" s="55" t="s">
        <v>64</v>
      </c>
      <c r="B725" s="55" t="s">
        <v>3966</v>
      </c>
      <c r="C725" s="55" t="s">
        <v>1636</v>
      </c>
      <c r="D725" s="55" t="s">
        <v>1468</v>
      </c>
      <c r="E725" s="56">
        <v>2</v>
      </c>
      <c r="F725" s="74">
        <v>30130</v>
      </c>
      <c r="G725" s="74">
        <v>2</v>
      </c>
      <c r="H725" s="74">
        <v>30130</v>
      </c>
      <c r="I725" s="75">
        <v>23.48</v>
      </c>
      <c r="J725" s="75">
        <v>23.48</v>
      </c>
      <c r="K725" s="76">
        <v>23.692222999999998</v>
      </c>
    </row>
    <row r="726" spans="1:11" ht="12.75" customHeight="1" x14ac:dyDescent="0.2">
      <c r="A726" s="55" t="s">
        <v>64</v>
      </c>
      <c r="B726" s="55" t="s">
        <v>3967</v>
      </c>
      <c r="C726" s="55" t="s">
        <v>1636</v>
      </c>
      <c r="D726" s="55" t="s">
        <v>1465</v>
      </c>
      <c r="E726" s="56">
        <v>3</v>
      </c>
      <c r="F726" s="74">
        <v>34345.800000000003</v>
      </c>
      <c r="G726" s="74">
        <v>3</v>
      </c>
      <c r="H726" s="74">
        <v>34345.800000000003</v>
      </c>
      <c r="I726" s="75">
        <v>15.37</v>
      </c>
      <c r="J726" s="75">
        <v>15.37</v>
      </c>
      <c r="K726" s="76">
        <v>25.337243999999998</v>
      </c>
    </row>
    <row r="727" spans="1:11" ht="12.75" customHeight="1" x14ac:dyDescent="0.2">
      <c r="A727" s="55" t="s">
        <v>64</v>
      </c>
      <c r="B727" s="55" t="s">
        <v>3968</v>
      </c>
      <c r="C727" s="55" t="s">
        <v>1636</v>
      </c>
      <c r="D727" s="55" t="s">
        <v>1466</v>
      </c>
      <c r="E727" s="56">
        <v>2</v>
      </c>
      <c r="F727" s="74">
        <v>48301</v>
      </c>
      <c r="G727" s="74">
        <v>2</v>
      </c>
      <c r="H727" s="74">
        <v>48301</v>
      </c>
      <c r="I727" s="75">
        <v>22.7</v>
      </c>
      <c r="J727" s="75">
        <v>22.7</v>
      </c>
      <c r="K727" s="76">
        <v>39.527253999999999</v>
      </c>
    </row>
    <row r="728" spans="1:11" ht="12.75" customHeight="1" x14ac:dyDescent="0.2">
      <c r="A728" s="55" t="s">
        <v>64</v>
      </c>
      <c r="B728" s="55" t="s">
        <v>3969</v>
      </c>
      <c r="C728" s="55" t="s">
        <v>1636</v>
      </c>
      <c r="D728" s="55" t="s">
        <v>797</v>
      </c>
      <c r="E728" s="56">
        <v>5</v>
      </c>
      <c r="F728" s="74">
        <v>48990</v>
      </c>
      <c r="G728" s="74">
        <v>5</v>
      </c>
      <c r="H728" s="74">
        <v>48990</v>
      </c>
      <c r="I728" s="75">
        <v>53.323</v>
      </c>
      <c r="J728" s="75">
        <v>53.323</v>
      </c>
      <c r="K728" s="76">
        <v>37.046366999999996</v>
      </c>
    </row>
    <row r="729" spans="1:11" ht="12.75" customHeight="1" x14ac:dyDescent="0.2">
      <c r="A729" s="55" t="s">
        <v>64</v>
      </c>
      <c r="B729" s="55" t="s">
        <v>3584</v>
      </c>
      <c r="C729" s="55" t="s">
        <v>1636</v>
      </c>
      <c r="D729" s="55" t="s">
        <v>1221</v>
      </c>
      <c r="E729" s="56">
        <v>2</v>
      </c>
      <c r="F729" s="74">
        <v>38956</v>
      </c>
      <c r="G729" s="74">
        <v>2</v>
      </c>
      <c r="H729" s="74">
        <v>38956</v>
      </c>
      <c r="I729" s="75">
        <v>10.62</v>
      </c>
      <c r="J729" s="75">
        <v>10.62</v>
      </c>
      <c r="K729" s="76">
        <v>30.459247999999999</v>
      </c>
    </row>
    <row r="730" spans="1:11" ht="12.75" customHeight="1" x14ac:dyDescent="0.2">
      <c r="A730" s="55" t="s">
        <v>64</v>
      </c>
      <c r="B730" s="55" t="s">
        <v>3970</v>
      </c>
      <c r="C730" s="55" t="s">
        <v>1636</v>
      </c>
      <c r="D730" s="55" t="s">
        <v>1684</v>
      </c>
      <c r="E730" s="56">
        <v>3</v>
      </c>
      <c r="F730" s="74">
        <v>26944</v>
      </c>
      <c r="G730" s="74">
        <v>3</v>
      </c>
      <c r="H730" s="74">
        <v>26944</v>
      </c>
      <c r="I730" s="75">
        <v>6.08</v>
      </c>
      <c r="J730" s="75">
        <v>6.08</v>
      </c>
      <c r="K730" s="76">
        <v>19.445084999999999</v>
      </c>
    </row>
    <row r="731" spans="1:11" ht="12.75" customHeight="1" x14ac:dyDescent="0.2">
      <c r="A731" s="55" t="s">
        <v>64</v>
      </c>
      <c r="B731" s="55" t="s">
        <v>3971</v>
      </c>
      <c r="C731" s="55" t="s">
        <v>1636</v>
      </c>
      <c r="D731" s="55" t="s">
        <v>283</v>
      </c>
      <c r="E731" s="56">
        <v>4</v>
      </c>
      <c r="F731" s="74">
        <v>39814</v>
      </c>
      <c r="G731" s="74">
        <v>4</v>
      </c>
      <c r="H731" s="74">
        <v>39814</v>
      </c>
      <c r="I731" s="75">
        <v>6.78</v>
      </c>
      <c r="J731" s="75">
        <v>6.78</v>
      </c>
      <c r="K731" s="76">
        <v>31.909655999999998</v>
      </c>
    </row>
    <row r="732" spans="1:11" ht="12.75" customHeight="1" x14ac:dyDescent="0.2">
      <c r="A732" s="55" t="s">
        <v>64</v>
      </c>
      <c r="B732" s="55" t="s">
        <v>3972</v>
      </c>
      <c r="C732" s="55" t="s">
        <v>1636</v>
      </c>
      <c r="D732" s="55" t="s">
        <v>1469</v>
      </c>
      <c r="E732" s="56">
        <v>1</v>
      </c>
      <c r="F732" s="74">
        <v>26108.2</v>
      </c>
      <c r="G732" s="74">
        <v>1</v>
      </c>
      <c r="H732" s="74">
        <v>26108.2</v>
      </c>
      <c r="I732" s="75">
        <v>19.38</v>
      </c>
      <c r="J732" s="75">
        <v>19.38</v>
      </c>
      <c r="K732" s="76">
        <v>24.427111</v>
      </c>
    </row>
    <row r="733" spans="1:11" ht="12.75" customHeight="1" x14ac:dyDescent="0.2">
      <c r="A733" s="55" t="s">
        <v>64</v>
      </c>
      <c r="B733" s="55" t="s">
        <v>3973</v>
      </c>
      <c r="C733" s="55" t="s">
        <v>1636</v>
      </c>
      <c r="D733" s="55" t="s">
        <v>803</v>
      </c>
      <c r="E733" s="56">
        <v>3</v>
      </c>
      <c r="F733" s="74">
        <v>166468</v>
      </c>
      <c r="G733" s="74">
        <v>3</v>
      </c>
      <c r="H733" s="74">
        <v>166468</v>
      </c>
      <c r="I733" s="75">
        <v>22.15</v>
      </c>
      <c r="J733" s="75">
        <v>22.15</v>
      </c>
      <c r="K733" s="76">
        <v>146.146207</v>
      </c>
    </row>
    <row r="734" spans="1:11" ht="12.75" customHeight="1" x14ac:dyDescent="0.2">
      <c r="A734" s="55" t="s">
        <v>64</v>
      </c>
      <c r="B734" s="55" t="s">
        <v>3974</v>
      </c>
      <c r="C734" s="55" t="s">
        <v>1636</v>
      </c>
      <c r="D734" s="55" t="s">
        <v>801</v>
      </c>
      <c r="E734" s="56">
        <v>3</v>
      </c>
      <c r="F734" s="74">
        <v>42031</v>
      </c>
      <c r="G734" s="74">
        <v>3</v>
      </c>
      <c r="H734" s="74">
        <v>42031</v>
      </c>
      <c r="I734" s="75">
        <v>15.733000000000001</v>
      </c>
      <c r="J734" s="75">
        <v>15.733000000000001</v>
      </c>
      <c r="K734" s="76">
        <v>30.894328999999999</v>
      </c>
    </row>
    <row r="735" spans="1:11" ht="12.75" customHeight="1" x14ac:dyDescent="0.2">
      <c r="A735" s="55" t="s">
        <v>64</v>
      </c>
      <c r="B735" s="55" t="s">
        <v>3975</v>
      </c>
      <c r="C735" s="55" t="s">
        <v>1636</v>
      </c>
      <c r="D735" s="55" t="s">
        <v>1685</v>
      </c>
      <c r="E735" s="56">
        <v>3</v>
      </c>
      <c r="F735" s="74">
        <v>46821</v>
      </c>
      <c r="G735" s="74">
        <v>3</v>
      </c>
      <c r="H735" s="74">
        <v>46821</v>
      </c>
      <c r="I735" s="75">
        <v>20</v>
      </c>
      <c r="J735" s="75">
        <v>20</v>
      </c>
      <c r="K735" s="76">
        <v>37.098913000000003</v>
      </c>
    </row>
    <row r="736" spans="1:11" ht="12.75" customHeight="1" x14ac:dyDescent="0.2">
      <c r="A736" s="55" t="s">
        <v>64</v>
      </c>
      <c r="B736" s="55" t="s">
        <v>3976</v>
      </c>
      <c r="C736" s="55" t="s">
        <v>1636</v>
      </c>
      <c r="D736" s="55" t="s">
        <v>1470</v>
      </c>
      <c r="E736" s="56">
        <v>3</v>
      </c>
      <c r="F736" s="74">
        <v>21247</v>
      </c>
      <c r="G736" s="74">
        <v>3</v>
      </c>
      <c r="H736" s="74">
        <v>21247</v>
      </c>
      <c r="I736" s="75">
        <v>12</v>
      </c>
      <c r="J736" s="75">
        <v>12</v>
      </c>
      <c r="K736" s="76">
        <v>15.697543</v>
      </c>
    </row>
    <row r="737" spans="1:11" ht="12.75" customHeight="1" x14ac:dyDescent="0.2">
      <c r="A737" s="55" t="s">
        <v>64</v>
      </c>
      <c r="B737" s="55" t="s">
        <v>3977</v>
      </c>
      <c r="C737" s="55" t="s">
        <v>1636</v>
      </c>
      <c r="D737" s="55" t="s">
        <v>1471</v>
      </c>
      <c r="E737" s="56">
        <v>4</v>
      </c>
      <c r="F737" s="74">
        <v>31760</v>
      </c>
      <c r="G737" s="74">
        <v>4</v>
      </c>
      <c r="H737" s="74">
        <v>31760</v>
      </c>
      <c r="I737" s="75">
        <v>18.7</v>
      </c>
      <c r="J737" s="75">
        <v>18.7</v>
      </c>
      <c r="K737" s="76">
        <v>27.781690000000001</v>
      </c>
    </row>
    <row r="738" spans="1:11" ht="12.75" customHeight="1" x14ac:dyDescent="0.2">
      <c r="A738" s="55" t="s">
        <v>64</v>
      </c>
      <c r="B738" s="55" t="s">
        <v>3978</v>
      </c>
      <c r="C738" s="55" t="s">
        <v>1636</v>
      </c>
      <c r="D738" s="55" t="s">
        <v>804</v>
      </c>
      <c r="E738" s="56">
        <v>2</v>
      </c>
      <c r="F738" s="74">
        <v>33112</v>
      </c>
      <c r="G738" s="74">
        <v>2</v>
      </c>
      <c r="H738" s="74">
        <v>33112</v>
      </c>
      <c r="I738" s="75">
        <v>16.600000000000001</v>
      </c>
      <c r="J738" s="75">
        <v>16.600000000000001</v>
      </c>
      <c r="K738" s="76">
        <v>27.839731</v>
      </c>
    </row>
    <row r="739" spans="1:11" ht="12.75" customHeight="1" x14ac:dyDescent="0.2">
      <c r="A739" s="55" t="s">
        <v>64</v>
      </c>
      <c r="B739" s="55" t="s">
        <v>3979</v>
      </c>
      <c r="C739" s="55" t="s">
        <v>1636</v>
      </c>
      <c r="D739" s="55" t="s">
        <v>1109</v>
      </c>
      <c r="E739" s="56">
        <v>1</v>
      </c>
      <c r="F739" s="74">
        <v>31637</v>
      </c>
      <c r="G739" s="74">
        <v>1</v>
      </c>
      <c r="H739" s="74">
        <v>31637</v>
      </c>
      <c r="I739" s="75">
        <v>30</v>
      </c>
      <c r="J739" s="75">
        <v>30</v>
      </c>
      <c r="K739" s="76">
        <v>26.153545000000001</v>
      </c>
    </row>
    <row r="740" spans="1:11" ht="12.75" customHeight="1" x14ac:dyDescent="0.2">
      <c r="A740" s="55" t="s">
        <v>64</v>
      </c>
      <c r="B740" s="55" t="s">
        <v>3980</v>
      </c>
      <c r="C740" s="55" t="s">
        <v>1636</v>
      </c>
      <c r="D740" s="55" t="s">
        <v>1686</v>
      </c>
      <c r="E740" s="56">
        <v>3</v>
      </c>
      <c r="F740" s="74">
        <v>51294</v>
      </c>
      <c r="G740" s="74">
        <v>3</v>
      </c>
      <c r="H740" s="74">
        <v>51294</v>
      </c>
      <c r="I740" s="75">
        <v>50</v>
      </c>
      <c r="J740" s="75">
        <v>50</v>
      </c>
      <c r="K740" s="76">
        <v>49.585402999999999</v>
      </c>
    </row>
    <row r="741" spans="1:11" ht="12.75" customHeight="1" x14ac:dyDescent="0.2">
      <c r="A741" s="55" t="s">
        <v>64</v>
      </c>
      <c r="B741" s="55" t="s">
        <v>3981</v>
      </c>
      <c r="C741" s="55" t="s">
        <v>1636</v>
      </c>
      <c r="D741" s="55" t="s">
        <v>792</v>
      </c>
      <c r="E741" s="56">
        <v>27</v>
      </c>
      <c r="F741" s="74">
        <v>46107.56</v>
      </c>
      <c r="G741" s="74">
        <v>27</v>
      </c>
      <c r="H741" s="74">
        <v>46107.56</v>
      </c>
      <c r="I741" s="75">
        <v>88</v>
      </c>
      <c r="J741" s="75">
        <v>88</v>
      </c>
      <c r="K741" s="76">
        <v>16.177533</v>
      </c>
    </row>
    <row r="742" spans="1:11" ht="12.75" customHeight="1" x14ac:dyDescent="0.2">
      <c r="A742" s="55" t="s">
        <v>64</v>
      </c>
      <c r="B742" s="55" t="s">
        <v>3982</v>
      </c>
      <c r="C742" s="55" t="s">
        <v>1636</v>
      </c>
      <c r="D742" s="55" t="s">
        <v>1473</v>
      </c>
      <c r="E742" s="56">
        <v>2</v>
      </c>
      <c r="F742" s="74">
        <v>19259</v>
      </c>
      <c r="G742" s="74">
        <v>2</v>
      </c>
      <c r="H742" s="74">
        <v>19259</v>
      </c>
      <c r="I742" s="75">
        <v>5</v>
      </c>
      <c r="J742" s="75">
        <v>5</v>
      </c>
      <c r="K742" s="76">
        <v>13.777767000000001</v>
      </c>
    </row>
    <row r="743" spans="1:11" ht="12.75" customHeight="1" x14ac:dyDescent="0.2">
      <c r="A743" s="55" t="s">
        <v>64</v>
      </c>
      <c r="B743" s="55" t="s">
        <v>3983</v>
      </c>
      <c r="C743" s="55" t="s">
        <v>1636</v>
      </c>
      <c r="D743" s="55" t="s">
        <v>1306</v>
      </c>
      <c r="E743" s="56">
        <v>3</v>
      </c>
      <c r="F743" s="74">
        <v>29062</v>
      </c>
      <c r="G743" s="74">
        <v>3</v>
      </c>
      <c r="H743" s="74">
        <v>29062</v>
      </c>
      <c r="I743" s="75">
        <v>10.029999999999999</v>
      </c>
      <c r="J743" s="75">
        <v>10.029999999999999</v>
      </c>
      <c r="K743" s="76">
        <v>37.186827000000001</v>
      </c>
    </row>
    <row r="744" spans="1:11" ht="12.75" customHeight="1" x14ac:dyDescent="0.2">
      <c r="A744" s="55" t="s">
        <v>64</v>
      </c>
      <c r="B744" s="55" t="s">
        <v>3595</v>
      </c>
      <c r="C744" s="55" t="s">
        <v>1636</v>
      </c>
      <c r="D744" s="55" t="s">
        <v>73</v>
      </c>
      <c r="E744" s="56">
        <v>1</v>
      </c>
      <c r="F744" s="74">
        <v>47032</v>
      </c>
      <c r="G744" s="74">
        <v>1</v>
      </c>
      <c r="H744" s="74">
        <v>47032</v>
      </c>
      <c r="I744" s="75">
        <v>12.3</v>
      </c>
      <c r="J744" s="75">
        <v>12.3</v>
      </c>
      <c r="K744" s="76">
        <v>38.049542000000002</v>
      </c>
    </row>
    <row r="745" spans="1:11" ht="12.75" customHeight="1" x14ac:dyDescent="0.2">
      <c r="A745" s="55" t="s">
        <v>64</v>
      </c>
      <c r="B745" s="55" t="s">
        <v>3984</v>
      </c>
      <c r="C745" s="55" t="s">
        <v>1636</v>
      </c>
      <c r="D745" s="55" t="s">
        <v>1476</v>
      </c>
      <c r="E745" s="56">
        <v>2</v>
      </c>
      <c r="F745" s="74">
        <v>37603</v>
      </c>
      <c r="G745" s="74">
        <v>2</v>
      </c>
      <c r="H745" s="74">
        <v>37603</v>
      </c>
      <c r="I745" s="75">
        <v>18.183</v>
      </c>
      <c r="J745" s="75">
        <v>18.183</v>
      </c>
      <c r="K745" s="76">
        <v>30.366295999999998</v>
      </c>
    </row>
    <row r="746" spans="1:11" ht="12.75" customHeight="1" x14ac:dyDescent="0.2">
      <c r="A746" s="55" t="s">
        <v>64</v>
      </c>
      <c r="B746" s="55" t="s">
        <v>3985</v>
      </c>
      <c r="C746" s="55" t="s">
        <v>1636</v>
      </c>
      <c r="D746" s="55" t="s">
        <v>1467</v>
      </c>
      <c r="E746" s="56">
        <v>1</v>
      </c>
      <c r="F746" s="74">
        <v>25499</v>
      </c>
      <c r="G746" s="74">
        <v>1</v>
      </c>
      <c r="H746" s="74">
        <v>25499</v>
      </c>
      <c r="I746" s="75">
        <v>12</v>
      </c>
      <c r="J746" s="75">
        <v>12</v>
      </c>
      <c r="K746" s="76">
        <v>19.454757000000001</v>
      </c>
    </row>
    <row r="747" spans="1:11" ht="12.75" customHeight="1" x14ac:dyDescent="0.2">
      <c r="A747" s="55" t="s">
        <v>64</v>
      </c>
      <c r="B747" s="55" t="s">
        <v>3986</v>
      </c>
      <c r="C747" s="55" t="s">
        <v>1636</v>
      </c>
      <c r="D747" s="55" t="s">
        <v>1474</v>
      </c>
      <c r="E747" s="56">
        <v>6</v>
      </c>
      <c r="F747" s="74">
        <v>100485</v>
      </c>
      <c r="G747" s="74">
        <v>6</v>
      </c>
      <c r="H747" s="74">
        <v>100485</v>
      </c>
      <c r="I747" s="75">
        <v>15.9</v>
      </c>
      <c r="J747" s="75">
        <v>15.9</v>
      </c>
      <c r="K747" s="76">
        <v>85.804287000000002</v>
      </c>
    </row>
    <row r="748" spans="1:11" ht="12.75" customHeight="1" x14ac:dyDescent="0.2">
      <c r="A748" s="55" t="s">
        <v>64</v>
      </c>
      <c r="B748" s="55" t="s">
        <v>3987</v>
      </c>
      <c r="C748" s="55" t="s">
        <v>1636</v>
      </c>
      <c r="D748" s="55" t="s">
        <v>1475</v>
      </c>
      <c r="E748" s="56">
        <v>1</v>
      </c>
      <c r="F748" s="74">
        <v>19821</v>
      </c>
      <c r="G748" s="74">
        <v>1</v>
      </c>
      <c r="H748" s="74">
        <v>19821</v>
      </c>
      <c r="I748" s="75">
        <v>6.4</v>
      </c>
      <c r="J748" s="75">
        <v>6.4</v>
      </c>
      <c r="K748" s="76">
        <v>13.731541999999999</v>
      </c>
    </row>
    <row r="749" spans="1:11" ht="12.75" customHeight="1" x14ac:dyDescent="0.2">
      <c r="A749" s="55" t="s">
        <v>64</v>
      </c>
      <c r="B749" s="55" t="s">
        <v>3988</v>
      </c>
      <c r="C749" s="55" t="s">
        <v>1636</v>
      </c>
      <c r="D749" s="55" t="s">
        <v>1477</v>
      </c>
      <c r="E749" s="56">
        <v>2</v>
      </c>
      <c r="F749" s="74">
        <v>38781</v>
      </c>
      <c r="G749" s="74">
        <v>2</v>
      </c>
      <c r="H749" s="74">
        <v>38781</v>
      </c>
      <c r="I749" s="75">
        <v>21.33</v>
      </c>
      <c r="J749" s="75">
        <v>21.33</v>
      </c>
      <c r="K749" s="76">
        <v>36.448678999999998</v>
      </c>
    </row>
    <row r="750" spans="1:11" ht="12.75" customHeight="1" x14ac:dyDescent="0.2">
      <c r="A750" s="55" t="s">
        <v>812</v>
      </c>
      <c r="B750" s="55" t="s">
        <v>3815</v>
      </c>
      <c r="C750" s="55" t="s">
        <v>1636</v>
      </c>
      <c r="D750" s="55" t="s">
        <v>1478</v>
      </c>
      <c r="E750" s="56">
        <v>5</v>
      </c>
      <c r="F750" s="74">
        <v>52164</v>
      </c>
      <c r="G750" s="74">
        <v>5</v>
      </c>
      <c r="H750" s="74">
        <v>52164</v>
      </c>
      <c r="I750" s="75">
        <v>14</v>
      </c>
      <c r="J750" s="75">
        <v>14</v>
      </c>
      <c r="K750" s="76">
        <v>70.227287000000004</v>
      </c>
    </row>
    <row r="751" spans="1:11" ht="12.75" customHeight="1" x14ac:dyDescent="0.2">
      <c r="A751" s="55" t="s">
        <v>812</v>
      </c>
      <c r="B751" s="55" t="s">
        <v>3989</v>
      </c>
      <c r="C751" s="55" t="s">
        <v>1636</v>
      </c>
      <c r="D751" s="55" t="s">
        <v>815</v>
      </c>
      <c r="E751" s="56">
        <v>5</v>
      </c>
      <c r="F751" s="74">
        <v>25445</v>
      </c>
      <c r="G751" s="74">
        <v>5</v>
      </c>
      <c r="H751" s="74">
        <v>25445</v>
      </c>
      <c r="I751" s="75">
        <v>6</v>
      </c>
      <c r="J751" s="75">
        <v>6</v>
      </c>
      <c r="K751" s="76">
        <v>20.746814000000001</v>
      </c>
    </row>
    <row r="752" spans="1:11" ht="12.75" customHeight="1" x14ac:dyDescent="0.2">
      <c r="A752" s="55" t="s">
        <v>65</v>
      </c>
      <c r="B752" s="55" t="s">
        <v>787</v>
      </c>
      <c r="C752" s="55" t="s">
        <v>1636</v>
      </c>
      <c r="D752" s="55" t="s">
        <v>787</v>
      </c>
      <c r="E752" s="56">
        <v>2</v>
      </c>
      <c r="F752" s="74">
        <v>27537</v>
      </c>
      <c r="G752" s="74">
        <v>2</v>
      </c>
      <c r="H752" s="74">
        <v>27537</v>
      </c>
      <c r="I752" s="75">
        <v>5.4</v>
      </c>
      <c r="J752" s="75">
        <v>5.4</v>
      </c>
      <c r="K752" s="76">
        <v>16.742498000000001</v>
      </c>
    </row>
    <row r="753" spans="1:11" ht="12.75" customHeight="1" x14ac:dyDescent="0.2">
      <c r="A753" s="55" t="s">
        <v>65</v>
      </c>
      <c r="B753" s="55" t="s">
        <v>3990</v>
      </c>
      <c r="C753" s="55" t="s">
        <v>1636</v>
      </c>
      <c r="D753" s="55" t="s">
        <v>274</v>
      </c>
      <c r="E753" s="56">
        <v>1</v>
      </c>
      <c r="F753" s="74">
        <v>35472</v>
      </c>
      <c r="G753" s="74">
        <v>1</v>
      </c>
      <c r="H753" s="74">
        <v>35472</v>
      </c>
      <c r="I753" s="75">
        <v>11.5</v>
      </c>
      <c r="J753" s="75">
        <v>11.5</v>
      </c>
      <c r="K753" s="76">
        <v>30.310403000000001</v>
      </c>
    </row>
    <row r="754" spans="1:11" ht="12.75" customHeight="1" x14ac:dyDescent="0.2">
      <c r="A754" s="55" t="s">
        <v>65</v>
      </c>
      <c r="B754" s="55" t="s">
        <v>3991</v>
      </c>
      <c r="C754" s="55" t="s">
        <v>1636</v>
      </c>
      <c r="D754" s="55" t="s">
        <v>836</v>
      </c>
      <c r="E754" s="56">
        <v>5</v>
      </c>
      <c r="F754" s="74">
        <v>162035</v>
      </c>
      <c r="G754" s="74">
        <v>5</v>
      </c>
      <c r="H754" s="74">
        <v>162035</v>
      </c>
      <c r="I754" s="75">
        <v>8.1999999999999993</v>
      </c>
      <c r="J754" s="75">
        <v>9.1</v>
      </c>
      <c r="K754" s="76">
        <v>177.424027</v>
      </c>
    </row>
    <row r="755" spans="1:11" ht="12.75" customHeight="1" x14ac:dyDescent="0.2">
      <c r="A755" s="55" t="s">
        <v>65</v>
      </c>
      <c r="B755" s="55" t="s">
        <v>3992</v>
      </c>
      <c r="C755" s="55" t="s">
        <v>1636</v>
      </c>
      <c r="D755" s="55" t="s">
        <v>838</v>
      </c>
      <c r="E755" s="56">
        <v>27</v>
      </c>
      <c r="F755" s="74">
        <v>43018</v>
      </c>
      <c r="G755" s="74">
        <v>27</v>
      </c>
      <c r="H755" s="74">
        <v>43018</v>
      </c>
      <c r="I755" s="75">
        <v>33.79</v>
      </c>
      <c r="J755" s="75">
        <v>35.19</v>
      </c>
      <c r="K755" s="76">
        <v>41.069301000000003</v>
      </c>
    </row>
    <row r="756" spans="1:11" ht="12.75" customHeight="1" x14ac:dyDescent="0.2">
      <c r="A756" s="55" t="s">
        <v>66</v>
      </c>
      <c r="B756" s="55" t="s">
        <v>3993</v>
      </c>
      <c r="C756" s="55" t="s">
        <v>1636</v>
      </c>
      <c r="D756" s="55" t="s">
        <v>1253</v>
      </c>
      <c r="E756" s="56">
        <v>4</v>
      </c>
      <c r="F756" s="74">
        <v>112612.5</v>
      </c>
      <c r="G756" s="74">
        <v>4</v>
      </c>
      <c r="H756" s="74">
        <v>112612.5</v>
      </c>
      <c r="I756" s="75">
        <v>0</v>
      </c>
      <c r="J756" s="75">
        <v>34.04</v>
      </c>
      <c r="K756" s="76">
        <v>105.242316</v>
      </c>
    </row>
    <row r="757" spans="1:11" ht="12.75" customHeight="1" x14ac:dyDescent="0.2">
      <c r="A757" s="55" t="s">
        <v>66</v>
      </c>
      <c r="B757" s="55" t="s">
        <v>3994</v>
      </c>
      <c r="C757" s="55" t="s">
        <v>1636</v>
      </c>
      <c r="D757" s="55" t="s">
        <v>1479</v>
      </c>
      <c r="E757" s="56">
        <v>2</v>
      </c>
      <c r="F757" s="74">
        <v>89388</v>
      </c>
      <c r="G757" s="74">
        <v>2</v>
      </c>
      <c r="H757" s="74">
        <v>89388</v>
      </c>
      <c r="I757" s="75">
        <v>11.88</v>
      </c>
      <c r="J757" s="75">
        <v>11.88</v>
      </c>
      <c r="K757" s="76">
        <v>51.765262</v>
      </c>
    </row>
    <row r="758" spans="1:11" ht="12.75" customHeight="1" x14ac:dyDescent="0.2">
      <c r="A758" s="55" t="s">
        <v>66</v>
      </c>
      <c r="B758" s="55" t="s">
        <v>3995</v>
      </c>
      <c r="C758" s="55" t="s">
        <v>1636</v>
      </c>
      <c r="D758" s="55" t="s">
        <v>1480</v>
      </c>
      <c r="E758" s="56">
        <v>2</v>
      </c>
      <c r="F758" s="74">
        <v>18761.86</v>
      </c>
      <c r="G758" s="74">
        <v>2</v>
      </c>
      <c r="H758" s="74">
        <v>18761.86</v>
      </c>
      <c r="I758" s="75">
        <v>5.91</v>
      </c>
      <c r="J758" s="75">
        <v>5.91</v>
      </c>
      <c r="K758" s="76">
        <v>11.942821</v>
      </c>
    </row>
    <row r="759" spans="1:11" ht="12.75" customHeight="1" x14ac:dyDescent="0.2">
      <c r="A759" s="55" t="s">
        <v>66</v>
      </c>
      <c r="B759" s="55" t="s">
        <v>3996</v>
      </c>
      <c r="C759" s="55" t="s">
        <v>1636</v>
      </c>
      <c r="D759" s="55" t="s">
        <v>1481</v>
      </c>
      <c r="E759" s="56">
        <v>3</v>
      </c>
      <c r="F759" s="74">
        <v>17209.93</v>
      </c>
      <c r="G759" s="74">
        <v>3</v>
      </c>
      <c r="H759" s="74">
        <v>17209.93</v>
      </c>
      <c r="I759" s="75">
        <v>5</v>
      </c>
      <c r="J759" s="75">
        <v>5</v>
      </c>
      <c r="K759" s="76">
        <v>12.290520000000001</v>
      </c>
    </row>
    <row r="760" spans="1:11" ht="12.75" customHeight="1" x14ac:dyDescent="0.2">
      <c r="A760" s="55" t="s">
        <v>66</v>
      </c>
      <c r="B760" s="55" t="s">
        <v>3997</v>
      </c>
      <c r="C760" s="55" t="s">
        <v>1636</v>
      </c>
      <c r="D760" s="55" t="s">
        <v>1482</v>
      </c>
      <c r="E760" s="56">
        <v>5</v>
      </c>
      <c r="F760" s="74">
        <v>21028.79</v>
      </c>
      <c r="G760" s="74">
        <v>5</v>
      </c>
      <c r="H760" s="74">
        <v>21028.79</v>
      </c>
      <c r="I760" s="75">
        <v>5</v>
      </c>
      <c r="J760" s="75">
        <v>5</v>
      </c>
      <c r="K760" s="76">
        <v>14.42428</v>
      </c>
    </row>
    <row r="761" spans="1:11" ht="12.75" customHeight="1" x14ac:dyDescent="0.2">
      <c r="A761" s="55" t="s">
        <v>66</v>
      </c>
      <c r="B761" s="55" t="s">
        <v>3998</v>
      </c>
      <c r="C761" s="55" t="s">
        <v>1636</v>
      </c>
      <c r="D761" s="55" t="s">
        <v>1483</v>
      </c>
      <c r="E761" s="56">
        <v>4</v>
      </c>
      <c r="F761" s="74">
        <v>33389.39</v>
      </c>
      <c r="G761" s="74">
        <v>4</v>
      </c>
      <c r="H761" s="74">
        <v>33389.39</v>
      </c>
      <c r="I761" s="75">
        <v>10</v>
      </c>
      <c r="J761" s="75">
        <v>10</v>
      </c>
      <c r="K761" s="76">
        <v>21.986281000000002</v>
      </c>
    </row>
    <row r="762" spans="1:11" ht="12.75" customHeight="1" x14ac:dyDescent="0.2">
      <c r="A762" s="55" t="s">
        <v>66</v>
      </c>
      <c r="B762" s="55" t="s">
        <v>3999</v>
      </c>
      <c r="C762" s="55" t="s">
        <v>1636</v>
      </c>
      <c r="D762" s="55" t="s">
        <v>1035</v>
      </c>
      <c r="E762" s="56">
        <v>3</v>
      </c>
      <c r="F762" s="74">
        <v>92353</v>
      </c>
      <c r="G762" s="74">
        <v>3</v>
      </c>
      <c r="H762" s="74">
        <v>92353</v>
      </c>
      <c r="I762" s="75">
        <v>0</v>
      </c>
      <c r="J762" s="75">
        <v>8.2200000000000006</v>
      </c>
      <c r="K762" s="76">
        <v>57.804713</v>
      </c>
    </row>
    <row r="763" spans="1:11" ht="12.75" customHeight="1" x14ac:dyDescent="0.2">
      <c r="A763" s="55" t="s">
        <v>66</v>
      </c>
      <c r="B763" s="55" t="s">
        <v>4000</v>
      </c>
      <c r="C763" s="55" t="s">
        <v>1636</v>
      </c>
      <c r="D763" s="55" t="s">
        <v>1484</v>
      </c>
      <c r="E763" s="56">
        <v>2</v>
      </c>
      <c r="F763" s="74">
        <v>22894.42</v>
      </c>
      <c r="G763" s="74">
        <v>2</v>
      </c>
      <c r="H763" s="74">
        <v>22894.42</v>
      </c>
      <c r="I763" s="75">
        <v>11.65</v>
      </c>
      <c r="J763" s="75">
        <v>11.65</v>
      </c>
      <c r="K763" s="76">
        <v>15.042725000000001</v>
      </c>
    </row>
    <row r="764" spans="1:11" ht="12.75" customHeight="1" x14ac:dyDescent="0.2">
      <c r="A764" s="55" t="s">
        <v>66</v>
      </c>
      <c r="B764" s="55" t="s">
        <v>4001</v>
      </c>
      <c r="C764" s="55" t="s">
        <v>1636</v>
      </c>
      <c r="D764" s="55" t="s">
        <v>1349</v>
      </c>
      <c r="E764" s="56">
        <v>1</v>
      </c>
      <c r="F764" s="74">
        <v>15929.52</v>
      </c>
      <c r="G764" s="74">
        <v>1</v>
      </c>
      <c r="H764" s="74">
        <v>15929.52</v>
      </c>
      <c r="I764" s="75">
        <v>9.9700000000000006</v>
      </c>
      <c r="J764" s="75">
        <v>9.9700000000000006</v>
      </c>
      <c r="K764" s="76">
        <v>9.9541950000000003</v>
      </c>
    </row>
    <row r="765" spans="1:11" ht="12.75" customHeight="1" x14ac:dyDescent="0.2">
      <c r="A765" s="55" t="s">
        <v>66</v>
      </c>
      <c r="B765" s="55" t="s">
        <v>4002</v>
      </c>
      <c r="C765" s="55" t="s">
        <v>1636</v>
      </c>
      <c r="D765" s="55" t="s">
        <v>1485</v>
      </c>
      <c r="E765" s="56">
        <v>14</v>
      </c>
      <c r="F765" s="74">
        <v>40109.35</v>
      </c>
      <c r="G765" s="74">
        <v>14</v>
      </c>
      <c r="H765" s="74">
        <v>40109.35</v>
      </c>
      <c r="I765" s="75">
        <v>10</v>
      </c>
      <c r="J765" s="75">
        <v>10</v>
      </c>
      <c r="K765" s="76">
        <v>29.850057</v>
      </c>
    </row>
    <row r="766" spans="1:11" ht="12.75" customHeight="1" x14ac:dyDescent="0.2">
      <c r="A766" s="55" t="s">
        <v>66</v>
      </c>
      <c r="B766" s="55" t="s">
        <v>4003</v>
      </c>
      <c r="C766" s="55" t="s">
        <v>1636</v>
      </c>
      <c r="D766" s="55" t="s">
        <v>164</v>
      </c>
      <c r="E766" s="56">
        <v>9</v>
      </c>
      <c r="F766" s="74">
        <v>31432.6</v>
      </c>
      <c r="G766" s="74">
        <v>9</v>
      </c>
      <c r="H766" s="74">
        <v>31432.6</v>
      </c>
      <c r="I766" s="75">
        <v>9.39</v>
      </c>
      <c r="J766" s="75">
        <v>9.39</v>
      </c>
      <c r="K766" s="76">
        <v>20.820888</v>
      </c>
    </row>
    <row r="767" spans="1:11" ht="12.75" customHeight="1" x14ac:dyDescent="0.2">
      <c r="A767" s="55" t="s">
        <v>66</v>
      </c>
      <c r="B767" s="55" t="s">
        <v>4004</v>
      </c>
      <c r="C767" s="55" t="s">
        <v>1636</v>
      </c>
      <c r="D767" s="55" t="s">
        <v>1484</v>
      </c>
      <c r="E767" s="56">
        <v>2</v>
      </c>
      <c r="F767" s="74">
        <v>16939</v>
      </c>
      <c r="G767" s="74">
        <v>2</v>
      </c>
      <c r="H767" s="74">
        <v>16939</v>
      </c>
      <c r="I767" s="75">
        <v>16</v>
      </c>
      <c r="J767" s="75">
        <v>16</v>
      </c>
      <c r="K767" s="76">
        <v>20.895014</v>
      </c>
    </row>
    <row r="768" spans="1:11" ht="12.75" customHeight="1" x14ac:dyDescent="0.2">
      <c r="A768" s="55" t="s">
        <v>66</v>
      </c>
      <c r="B768" s="55" t="s">
        <v>4005</v>
      </c>
      <c r="C768" s="55" t="s">
        <v>1636</v>
      </c>
      <c r="D768" s="55" t="s">
        <v>1486</v>
      </c>
      <c r="E768" s="56">
        <v>3</v>
      </c>
      <c r="F768" s="74">
        <v>20557.04</v>
      </c>
      <c r="G768" s="74">
        <v>3</v>
      </c>
      <c r="H768" s="74">
        <v>20557.04</v>
      </c>
      <c r="I768" s="75">
        <v>10</v>
      </c>
      <c r="J768" s="75">
        <v>10</v>
      </c>
      <c r="K768" s="76">
        <v>12.809068</v>
      </c>
    </row>
    <row r="769" spans="1:11" ht="12.75" customHeight="1" x14ac:dyDescent="0.2">
      <c r="A769" s="55" t="s">
        <v>66</v>
      </c>
      <c r="B769" s="55" t="s">
        <v>4006</v>
      </c>
      <c r="C769" s="55" t="s">
        <v>1636</v>
      </c>
      <c r="D769" s="55" t="s">
        <v>1487</v>
      </c>
      <c r="E769" s="56">
        <v>2</v>
      </c>
      <c r="F769" s="74">
        <v>24091.19</v>
      </c>
      <c r="G769" s="74">
        <v>2</v>
      </c>
      <c r="H769" s="74">
        <v>24091.19</v>
      </c>
      <c r="I769" s="75">
        <v>10</v>
      </c>
      <c r="J769" s="75">
        <v>10</v>
      </c>
      <c r="K769" s="76">
        <v>15.55003</v>
      </c>
    </row>
    <row r="770" spans="1:11" ht="12.75" customHeight="1" x14ac:dyDescent="0.2">
      <c r="A770" s="55" t="s">
        <v>66</v>
      </c>
      <c r="B770" s="55" t="s">
        <v>4007</v>
      </c>
      <c r="C770" s="55" t="s">
        <v>1636</v>
      </c>
      <c r="D770" s="55" t="s">
        <v>1488</v>
      </c>
      <c r="E770" s="56">
        <v>6</v>
      </c>
      <c r="F770" s="74">
        <v>28187.200000000001</v>
      </c>
      <c r="G770" s="74">
        <v>6</v>
      </c>
      <c r="H770" s="74">
        <v>28187.200000000001</v>
      </c>
      <c r="I770" s="75">
        <v>10.4</v>
      </c>
      <c r="J770" s="75">
        <v>10.4</v>
      </c>
      <c r="K770" s="76">
        <v>16.967849000000001</v>
      </c>
    </row>
    <row r="771" spans="1:11" ht="12.75" customHeight="1" x14ac:dyDescent="0.2">
      <c r="A771" s="55" t="s">
        <v>66</v>
      </c>
      <c r="B771" s="55" t="s">
        <v>4008</v>
      </c>
      <c r="C771" s="55" t="s">
        <v>1636</v>
      </c>
      <c r="D771" s="55" t="s">
        <v>1253</v>
      </c>
      <c r="E771" s="56">
        <v>1</v>
      </c>
      <c r="F771" s="74">
        <v>49094</v>
      </c>
      <c r="G771" s="74">
        <v>1</v>
      </c>
      <c r="H771" s="74">
        <v>49094</v>
      </c>
      <c r="I771" s="75">
        <v>11.95</v>
      </c>
      <c r="J771" s="75">
        <v>11.95</v>
      </c>
      <c r="K771" s="76">
        <v>55.342137999999998</v>
      </c>
    </row>
    <row r="772" spans="1:11" ht="12.75" customHeight="1" x14ac:dyDescent="0.2">
      <c r="A772" s="55" t="s">
        <v>66</v>
      </c>
      <c r="B772" s="55" t="s">
        <v>3742</v>
      </c>
      <c r="C772" s="55" t="s">
        <v>1636</v>
      </c>
      <c r="D772" s="55" t="s">
        <v>1253</v>
      </c>
      <c r="E772" s="56">
        <v>1</v>
      </c>
      <c r="F772" s="74">
        <v>98965.03</v>
      </c>
      <c r="G772" s="74">
        <v>1</v>
      </c>
      <c r="H772" s="74">
        <v>98965.03</v>
      </c>
      <c r="I772" s="75">
        <v>13.86</v>
      </c>
      <c r="J772" s="75">
        <v>13.86</v>
      </c>
      <c r="K772" s="76">
        <v>65.574917999999997</v>
      </c>
    </row>
    <row r="773" spans="1:11" ht="12.75" customHeight="1" x14ac:dyDescent="0.2">
      <c r="A773" s="55" t="s">
        <v>66</v>
      </c>
      <c r="B773" s="55" t="s">
        <v>4009</v>
      </c>
      <c r="C773" s="55" t="s">
        <v>1636</v>
      </c>
      <c r="D773" s="55" t="s">
        <v>1489</v>
      </c>
      <c r="E773" s="56">
        <v>6</v>
      </c>
      <c r="F773" s="74">
        <v>38382.83</v>
      </c>
      <c r="G773" s="74">
        <v>6</v>
      </c>
      <c r="H773" s="74">
        <v>38382.83</v>
      </c>
      <c r="I773" s="75">
        <v>48</v>
      </c>
      <c r="J773" s="75">
        <v>48</v>
      </c>
      <c r="K773" s="76">
        <v>23.522739000000001</v>
      </c>
    </row>
    <row r="774" spans="1:11" ht="12.75" customHeight="1" x14ac:dyDescent="0.2">
      <c r="A774" s="55" t="s">
        <v>66</v>
      </c>
      <c r="B774" s="55" t="s">
        <v>4010</v>
      </c>
      <c r="C774" s="55" t="s">
        <v>1636</v>
      </c>
      <c r="D774" s="55" t="s">
        <v>1490</v>
      </c>
      <c r="E774" s="56">
        <v>3</v>
      </c>
      <c r="F774" s="74">
        <v>17527.93</v>
      </c>
      <c r="G774" s="74">
        <v>3</v>
      </c>
      <c r="H774" s="74">
        <v>17527.93</v>
      </c>
      <c r="I774" s="75">
        <v>9.02</v>
      </c>
      <c r="J774" s="75">
        <v>9.02</v>
      </c>
      <c r="K774" s="76">
        <v>13.716899</v>
      </c>
    </row>
    <row r="775" spans="1:11" ht="12.75" customHeight="1" x14ac:dyDescent="0.2">
      <c r="A775" s="55" t="s">
        <v>66</v>
      </c>
      <c r="B775" s="55" t="s">
        <v>4011</v>
      </c>
      <c r="C775" s="55" t="s">
        <v>1636</v>
      </c>
      <c r="D775" s="55" t="s">
        <v>1123</v>
      </c>
      <c r="E775" s="56">
        <v>6</v>
      </c>
      <c r="F775" s="74">
        <v>29340.28</v>
      </c>
      <c r="G775" s="74">
        <v>6</v>
      </c>
      <c r="H775" s="74">
        <v>29340.28</v>
      </c>
      <c r="I775" s="75">
        <v>12</v>
      </c>
      <c r="J775" s="75">
        <v>12</v>
      </c>
      <c r="K775" s="76">
        <v>19.894794000000001</v>
      </c>
    </row>
    <row r="776" spans="1:11" ht="12.75" customHeight="1" x14ac:dyDescent="0.2">
      <c r="A776" s="55" t="s">
        <v>66</v>
      </c>
      <c r="B776" s="55" t="s">
        <v>4012</v>
      </c>
      <c r="C776" s="55" t="s">
        <v>1636</v>
      </c>
      <c r="D776" s="55" t="s">
        <v>1491</v>
      </c>
      <c r="E776" s="56">
        <v>3</v>
      </c>
      <c r="F776" s="74">
        <v>30586.41</v>
      </c>
      <c r="G776" s="74">
        <v>3</v>
      </c>
      <c r="H776" s="74">
        <v>30586.41</v>
      </c>
      <c r="I776" s="75">
        <v>10</v>
      </c>
      <c r="J776" s="75">
        <v>10</v>
      </c>
      <c r="K776" s="76">
        <v>18.521367999999999</v>
      </c>
    </row>
    <row r="777" spans="1:11" ht="12.75" customHeight="1" x14ac:dyDescent="0.2">
      <c r="A777" s="55" t="s">
        <v>66</v>
      </c>
      <c r="B777" s="55" t="s">
        <v>4013</v>
      </c>
      <c r="C777" s="55" t="s">
        <v>1636</v>
      </c>
      <c r="D777" s="55" t="s">
        <v>1199</v>
      </c>
      <c r="E777" s="56">
        <v>1</v>
      </c>
      <c r="F777" s="74">
        <v>17271.14</v>
      </c>
      <c r="G777" s="74">
        <v>1</v>
      </c>
      <c r="H777" s="74">
        <v>17271.14</v>
      </c>
      <c r="I777" s="75">
        <v>5.6</v>
      </c>
      <c r="J777" s="75">
        <v>5.6</v>
      </c>
      <c r="K777" s="76">
        <v>11.146836</v>
      </c>
    </row>
    <row r="778" spans="1:11" ht="12.75" customHeight="1" x14ac:dyDescent="0.2">
      <c r="A778" s="55" t="s">
        <v>66</v>
      </c>
      <c r="B778" s="55" t="s">
        <v>4014</v>
      </c>
      <c r="C778" s="55" t="s">
        <v>1636</v>
      </c>
      <c r="D778" s="55" t="s">
        <v>853</v>
      </c>
      <c r="E778" s="56">
        <v>2</v>
      </c>
      <c r="F778" s="74">
        <v>17793.07</v>
      </c>
      <c r="G778" s="74">
        <v>2</v>
      </c>
      <c r="H778" s="74">
        <v>17793.07</v>
      </c>
      <c r="I778" s="75">
        <v>10</v>
      </c>
      <c r="J778" s="75">
        <v>10</v>
      </c>
      <c r="K778" s="76">
        <v>12.534858</v>
      </c>
    </row>
    <row r="779" spans="1:11" ht="12.75" customHeight="1" x14ac:dyDescent="0.2">
      <c r="A779" s="55" t="s">
        <v>66</v>
      </c>
      <c r="B779" s="55" t="s">
        <v>4015</v>
      </c>
      <c r="C779" s="55" t="s">
        <v>1636</v>
      </c>
      <c r="D779" s="55" t="s">
        <v>1492</v>
      </c>
      <c r="E779" s="56">
        <v>3</v>
      </c>
      <c r="F779" s="74">
        <v>30356.31</v>
      </c>
      <c r="G779" s="74">
        <v>3</v>
      </c>
      <c r="H779" s="74">
        <v>30356.31</v>
      </c>
      <c r="I779" s="75">
        <v>6</v>
      </c>
      <c r="J779" s="75">
        <v>6</v>
      </c>
      <c r="K779" s="76">
        <v>20.683637000000001</v>
      </c>
    </row>
    <row r="780" spans="1:11" ht="12.75" customHeight="1" x14ac:dyDescent="0.2">
      <c r="A780" s="55" t="s">
        <v>66</v>
      </c>
      <c r="B780" s="55" t="s">
        <v>4016</v>
      </c>
      <c r="C780" s="55" t="s">
        <v>1636</v>
      </c>
      <c r="D780" s="55" t="s">
        <v>1493</v>
      </c>
      <c r="E780" s="56">
        <v>6</v>
      </c>
      <c r="F780" s="74">
        <v>38843.85</v>
      </c>
      <c r="G780" s="74">
        <v>6</v>
      </c>
      <c r="H780" s="74">
        <v>38843.85</v>
      </c>
      <c r="I780" s="75">
        <v>10</v>
      </c>
      <c r="J780" s="75">
        <v>10</v>
      </c>
      <c r="K780" s="76">
        <v>25.194977999999999</v>
      </c>
    </row>
    <row r="781" spans="1:11" ht="12.75" customHeight="1" x14ac:dyDescent="0.2">
      <c r="A781" s="55" t="s">
        <v>66</v>
      </c>
      <c r="B781" s="55" t="s">
        <v>4017</v>
      </c>
      <c r="C781" s="55" t="s">
        <v>1636</v>
      </c>
      <c r="D781" s="55" t="s">
        <v>1494</v>
      </c>
      <c r="E781" s="56">
        <v>2</v>
      </c>
      <c r="F781" s="74">
        <v>22941.5</v>
      </c>
      <c r="G781" s="74">
        <v>2</v>
      </c>
      <c r="H781" s="74">
        <v>22941.5</v>
      </c>
      <c r="I781" s="75">
        <v>9.6</v>
      </c>
      <c r="J781" s="75">
        <v>9.6</v>
      </c>
      <c r="K781" s="76">
        <v>13.301458</v>
      </c>
    </row>
    <row r="782" spans="1:11" ht="12.75" customHeight="1" x14ac:dyDescent="0.2">
      <c r="A782" s="55" t="s">
        <v>66</v>
      </c>
      <c r="B782" s="55" t="s">
        <v>4018</v>
      </c>
      <c r="C782" s="55" t="s">
        <v>1636</v>
      </c>
      <c r="D782" s="55" t="s">
        <v>1495</v>
      </c>
      <c r="E782" s="56">
        <v>5</v>
      </c>
      <c r="F782" s="74">
        <v>41436.589999999997</v>
      </c>
      <c r="G782" s="74">
        <v>5</v>
      </c>
      <c r="H782" s="74">
        <v>41436.589999999997</v>
      </c>
      <c r="I782" s="75">
        <v>10.96</v>
      </c>
      <c r="J782" s="75">
        <v>10.96</v>
      </c>
      <c r="K782" s="76">
        <v>27.520553</v>
      </c>
    </row>
    <row r="783" spans="1:11" ht="12.75" customHeight="1" x14ac:dyDescent="0.2">
      <c r="A783" s="55" t="s">
        <v>66</v>
      </c>
      <c r="B783" s="55" t="s">
        <v>4019</v>
      </c>
      <c r="C783" s="55" t="s">
        <v>1636</v>
      </c>
      <c r="D783" s="55" t="s">
        <v>709</v>
      </c>
      <c r="E783" s="56">
        <v>4</v>
      </c>
      <c r="F783" s="74">
        <v>39394.6</v>
      </c>
      <c r="G783" s="74">
        <v>4</v>
      </c>
      <c r="H783" s="74">
        <v>39394.6</v>
      </c>
      <c r="I783" s="75">
        <v>9.8800000000000008</v>
      </c>
      <c r="J783" s="75">
        <v>10.46</v>
      </c>
      <c r="K783" s="76">
        <v>26.717172999999999</v>
      </c>
    </row>
    <row r="784" spans="1:11" ht="12.75" customHeight="1" x14ac:dyDescent="0.2">
      <c r="A784" s="55" t="s">
        <v>66</v>
      </c>
      <c r="B784" s="55" t="s">
        <v>4020</v>
      </c>
      <c r="C784" s="55" t="s">
        <v>1636</v>
      </c>
      <c r="D784" s="55" t="s">
        <v>1496</v>
      </c>
      <c r="E784" s="56">
        <v>5</v>
      </c>
      <c r="F784" s="74">
        <v>36786</v>
      </c>
      <c r="G784" s="74">
        <v>5</v>
      </c>
      <c r="H784" s="74">
        <v>36786</v>
      </c>
      <c r="I784" s="75">
        <v>32.86</v>
      </c>
      <c r="J784" s="75">
        <v>32.86</v>
      </c>
      <c r="K784" s="76">
        <v>19.105557000000001</v>
      </c>
    </row>
    <row r="785" spans="1:11" ht="12.75" customHeight="1" x14ac:dyDescent="0.2">
      <c r="A785" s="55" t="s">
        <v>66</v>
      </c>
      <c r="B785" s="55" t="s">
        <v>4021</v>
      </c>
      <c r="C785" s="55" t="s">
        <v>1636</v>
      </c>
      <c r="D785" s="55" t="s">
        <v>1497</v>
      </c>
      <c r="E785" s="56">
        <v>4</v>
      </c>
      <c r="F785" s="74">
        <v>59645.760000000002</v>
      </c>
      <c r="G785" s="74">
        <v>4</v>
      </c>
      <c r="H785" s="74">
        <v>59645.760000000002</v>
      </c>
      <c r="I785" s="75">
        <v>47.56</v>
      </c>
      <c r="J785" s="75">
        <v>47.56</v>
      </c>
      <c r="K785" s="76">
        <v>38.780217999999998</v>
      </c>
    </row>
    <row r="786" spans="1:11" ht="12.75" customHeight="1" x14ac:dyDescent="0.2">
      <c r="A786" s="55" t="s">
        <v>66</v>
      </c>
      <c r="B786" s="55" t="s">
        <v>4022</v>
      </c>
      <c r="C786" s="55" t="s">
        <v>1636</v>
      </c>
      <c r="D786" s="55" t="s">
        <v>1498</v>
      </c>
      <c r="E786" s="56">
        <v>9</v>
      </c>
      <c r="F786" s="74">
        <v>38367.919999999998</v>
      </c>
      <c r="G786" s="74">
        <v>9</v>
      </c>
      <c r="H786" s="74">
        <v>38367.919999999998</v>
      </c>
      <c r="I786" s="75">
        <v>11.8</v>
      </c>
      <c r="J786" s="75">
        <v>11.8</v>
      </c>
      <c r="K786" s="76">
        <v>26.596422</v>
      </c>
    </row>
    <row r="787" spans="1:11" ht="12.75" customHeight="1" x14ac:dyDescent="0.2">
      <c r="A787" s="55" t="s">
        <v>66</v>
      </c>
      <c r="B787" s="55" t="s">
        <v>4023</v>
      </c>
      <c r="C787" s="55" t="s">
        <v>1636</v>
      </c>
      <c r="D787" s="55" t="s">
        <v>1499</v>
      </c>
      <c r="E787" s="56">
        <v>9</v>
      </c>
      <c r="F787" s="74">
        <v>28747.93</v>
      </c>
      <c r="G787" s="74">
        <v>9</v>
      </c>
      <c r="H787" s="74">
        <v>28747.93</v>
      </c>
      <c r="I787" s="75">
        <v>6.67</v>
      </c>
      <c r="J787" s="75">
        <v>6.67</v>
      </c>
      <c r="K787" s="76">
        <v>18.841208999999999</v>
      </c>
    </row>
    <row r="788" spans="1:11" ht="12.75" customHeight="1" x14ac:dyDescent="0.2">
      <c r="A788" s="55" t="s">
        <v>66</v>
      </c>
      <c r="B788" s="55" t="s">
        <v>4024</v>
      </c>
      <c r="C788" s="55" t="s">
        <v>1636</v>
      </c>
      <c r="D788" s="55" t="s">
        <v>1500</v>
      </c>
      <c r="E788" s="56">
        <v>3</v>
      </c>
      <c r="F788" s="74">
        <v>54711</v>
      </c>
      <c r="G788" s="74">
        <v>3</v>
      </c>
      <c r="H788" s="74">
        <v>54711</v>
      </c>
      <c r="I788" s="75">
        <v>12</v>
      </c>
      <c r="J788" s="75">
        <v>12</v>
      </c>
      <c r="K788" s="76">
        <v>39.797438999999997</v>
      </c>
    </row>
    <row r="789" spans="1:11" ht="12.75" customHeight="1" x14ac:dyDescent="0.2">
      <c r="A789" s="55" t="s">
        <v>66</v>
      </c>
      <c r="B789" s="55" t="s">
        <v>4025</v>
      </c>
      <c r="C789" s="55" t="s">
        <v>1636</v>
      </c>
      <c r="D789" s="55" t="s">
        <v>855</v>
      </c>
      <c r="E789" s="56">
        <v>5</v>
      </c>
      <c r="F789" s="74">
        <v>24527.279999999999</v>
      </c>
      <c r="G789" s="74">
        <v>5</v>
      </c>
      <c r="H789" s="74">
        <v>24527.279999999999</v>
      </c>
      <c r="I789" s="75">
        <v>7</v>
      </c>
      <c r="J789" s="75">
        <v>7</v>
      </c>
      <c r="K789" s="76">
        <v>15.715147999999999</v>
      </c>
    </row>
    <row r="790" spans="1:11" ht="12.75" customHeight="1" x14ac:dyDescent="0.2">
      <c r="A790" s="55" t="s">
        <v>66</v>
      </c>
      <c r="B790" s="55" t="s">
        <v>4026</v>
      </c>
      <c r="C790" s="55" t="s">
        <v>1636</v>
      </c>
      <c r="D790" s="55" t="s">
        <v>1501</v>
      </c>
      <c r="E790" s="56">
        <v>8</v>
      </c>
      <c r="F790" s="74">
        <v>30948.76</v>
      </c>
      <c r="G790" s="74">
        <v>8</v>
      </c>
      <c r="H790" s="74">
        <v>30948.76</v>
      </c>
      <c r="I790" s="75">
        <v>10.3</v>
      </c>
      <c r="J790" s="75">
        <v>10.3</v>
      </c>
      <c r="K790" s="76">
        <v>21.826841999999999</v>
      </c>
    </row>
    <row r="791" spans="1:11" ht="12.75" customHeight="1" x14ac:dyDescent="0.2">
      <c r="A791" s="55" t="s">
        <v>66</v>
      </c>
      <c r="B791" s="55" t="s">
        <v>4027</v>
      </c>
      <c r="C791" s="55" t="s">
        <v>1636</v>
      </c>
      <c r="D791" s="55" t="s">
        <v>1502</v>
      </c>
      <c r="E791" s="56">
        <v>12</v>
      </c>
      <c r="F791" s="74">
        <v>39077.699999999997</v>
      </c>
      <c r="G791" s="74">
        <v>12</v>
      </c>
      <c r="H791" s="74">
        <v>39077.699999999997</v>
      </c>
      <c r="I791" s="75">
        <v>24.4</v>
      </c>
      <c r="J791" s="75">
        <v>24.4</v>
      </c>
      <c r="K791" s="76">
        <v>29.051839000000001</v>
      </c>
    </row>
    <row r="792" spans="1:11" ht="12.75" customHeight="1" x14ac:dyDescent="0.2">
      <c r="A792" s="55" t="s">
        <v>66</v>
      </c>
      <c r="B792" s="55" t="s">
        <v>4028</v>
      </c>
      <c r="C792" s="55" t="s">
        <v>1636</v>
      </c>
      <c r="D792" s="55" t="s">
        <v>1503</v>
      </c>
      <c r="E792" s="56">
        <v>4</v>
      </c>
      <c r="F792" s="74">
        <v>27353.279999999999</v>
      </c>
      <c r="G792" s="74">
        <v>4</v>
      </c>
      <c r="H792" s="74">
        <v>27353.279999999999</v>
      </c>
      <c r="I792" s="75">
        <v>17.135000000000002</v>
      </c>
      <c r="J792" s="75">
        <v>17.135000000000002</v>
      </c>
      <c r="K792" s="76">
        <v>16.985257000000001</v>
      </c>
    </row>
    <row r="793" spans="1:11" ht="12.75" customHeight="1" x14ac:dyDescent="0.2">
      <c r="A793" s="55" t="s">
        <v>67</v>
      </c>
      <c r="B793" s="55" t="s">
        <v>4029</v>
      </c>
      <c r="C793" s="55" t="s">
        <v>1636</v>
      </c>
      <c r="D793" s="55" t="s">
        <v>1505</v>
      </c>
      <c r="E793" s="56">
        <v>3</v>
      </c>
      <c r="F793" s="74">
        <v>40289</v>
      </c>
      <c r="G793" s="74">
        <v>3</v>
      </c>
      <c r="H793" s="74">
        <v>40289</v>
      </c>
      <c r="I793" s="75">
        <v>10.43</v>
      </c>
      <c r="J793" s="75">
        <v>10.43</v>
      </c>
      <c r="K793" s="76">
        <v>30.138324999999998</v>
      </c>
    </row>
    <row r="794" spans="1:11" ht="12.75" customHeight="1" x14ac:dyDescent="0.2">
      <c r="A794" s="55" t="s">
        <v>67</v>
      </c>
      <c r="B794" s="55" t="s">
        <v>4030</v>
      </c>
      <c r="C794" s="55" t="s">
        <v>1636</v>
      </c>
      <c r="D794" s="55" t="s">
        <v>1504</v>
      </c>
      <c r="E794" s="56">
        <v>36</v>
      </c>
      <c r="F794" s="74">
        <v>478863.54</v>
      </c>
      <c r="G794" s="74">
        <v>36</v>
      </c>
      <c r="H794" s="74">
        <v>478863.54</v>
      </c>
      <c r="I794" s="75">
        <v>84.4</v>
      </c>
      <c r="J794" s="75">
        <v>84.4</v>
      </c>
      <c r="K794" s="76">
        <v>349.647492</v>
      </c>
    </row>
    <row r="795" spans="1:11" ht="12.75" customHeight="1" x14ac:dyDescent="0.2">
      <c r="A795" s="55" t="s">
        <v>67</v>
      </c>
      <c r="B795" s="55" t="s">
        <v>4031</v>
      </c>
      <c r="C795" s="55" t="s">
        <v>1636</v>
      </c>
      <c r="D795" s="55" t="s">
        <v>1506</v>
      </c>
      <c r="E795" s="56">
        <v>2</v>
      </c>
      <c r="F795" s="74">
        <v>10158</v>
      </c>
      <c r="G795" s="74">
        <v>2</v>
      </c>
      <c r="H795" s="74">
        <v>10158</v>
      </c>
      <c r="I795" s="75">
        <v>5</v>
      </c>
      <c r="J795" s="75">
        <v>5</v>
      </c>
      <c r="K795" s="76">
        <v>11.456712</v>
      </c>
    </row>
    <row r="796" spans="1:11" ht="12.75" customHeight="1" x14ac:dyDescent="0.2">
      <c r="A796" s="55" t="s">
        <v>67</v>
      </c>
      <c r="B796" s="55" t="s">
        <v>4032</v>
      </c>
      <c r="C796" s="55" t="s">
        <v>1636</v>
      </c>
      <c r="D796" s="55" t="s">
        <v>857</v>
      </c>
      <c r="E796" s="56">
        <v>1</v>
      </c>
      <c r="F796" s="74">
        <v>47532</v>
      </c>
      <c r="G796" s="74">
        <v>1</v>
      </c>
      <c r="H796" s="74">
        <v>47532</v>
      </c>
      <c r="I796" s="75">
        <v>5.67</v>
      </c>
      <c r="J796" s="75">
        <v>5.67</v>
      </c>
      <c r="K796" s="76">
        <v>33.764865</v>
      </c>
    </row>
    <row r="797" spans="1:11" ht="12.75" customHeight="1" x14ac:dyDescent="0.2">
      <c r="A797" s="55" t="s">
        <v>67</v>
      </c>
      <c r="B797" s="55" t="s">
        <v>4033</v>
      </c>
      <c r="C797" s="55" t="s">
        <v>1636</v>
      </c>
      <c r="D797" s="55" t="s">
        <v>1507</v>
      </c>
      <c r="E797" s="56">
        <v>3</v>
      </c>
      <c r="F797" s="74">
        <v>20024</v>
      </c>
      <c r="G797" s="74">
        <v>3</v>
      </c>
      <c r="H797" s="74">
        <v>20024</v>
      </c>
      <c r="I797" s="75">
        <v>19.57</v>
      </c>
      <c r="J797" s="75">
        <v>19.57</v>
      </c>
      <c r="K797" s="76">
        <v>16.010090999999999</v>
      </c>
    </row>
    <row r="798" spans="1:11" ht="12.75" customHeight="1" x14ac:dyDescent="0.2">
      <c r="A798" s="55" t="s">
        <v>67</v>
      </c>
      <c r="B798" s="55" t="s">
        <v>1757</v>
      </c>
      <c r="C798" s="55" t="s">
        <v>1636</v>
      </c>
      <c r="D798" s="55" t="s">
        <v>1757</v>
      </c>
      <c r="E798" s="56">
        <v>4</v>
      </c>
      <c r="F798" s="74">
        <v>35466.26</v>
      </c>
      <c r="G798" s="74">
        <v>4</v>
      </c>
      <c r="H798" s="74">
        <v>35466.26</v>
      </c>
      <c r="I798" s="75">
        <v>0</v>
      </c>
      <c r="J798" s="75">
        <v>6</v>
      </c>
      <c r="K798" s="76">
        <v>18.707391000000001</v>
      </c>
    </row>
    <row r="799" spans="1:11" ht="12.75" customHeight="1" x14ac:dyDescent="0.2">
      <c r="A799" s="55" t="s">
        <v>67</v>
      </c>
      <c r="B799" s="55" t="s">
        <v>4034</v>
      </c>
      <c r="C799" s="55" t="s">
        <v>1636</v>
      </c>
      <c r="D799" s="55" t="s">
        <v>1504</v>
      </c>
      <c r="E799" s="56">
        <v>2</v>
      </c>
      <c r="F799" s="74">
        <v>29290</v>
      </c>
      <c r="G799" s="74">
        <v>2</v>
      </c>
      <c r="H799" s="74">
        <v>29290</v>
      </c>
      <c r="I799" s="75">
        <v>0</v>
      </c>
      <c r="J799" s="75">
        <v>28.6</v>
      </c>
      <c r="K799" s="76">
        <v>31.665596000000001</v>
      </c>
    </row>
    <row r="800" spans="1:11" ht="12.75" customHeight="1" x14ac:dyDescent="0.2">
      <c r="A800" s="55" t="s">
        <v>67</v>
      </c>
      <c r="B800" s="55" t="s">
        <v>4035</v>
      </c>
      <c r="C800" s="55" t="s">
        <v>1636</v>
      </c>
      <c r="D800" s="55" t="s">
        <v>857</v>
      </c>
      <c r="E800" s="56">
        <v>4</v>
      </c>
      <c r="F800" s="74">
        <v>56471.47</v>
      </c>
      <c r="G800" s="74">
        <v>4</v>
      </c>
      <c r="H800" s="74">
        <v>56471.47</v>
      </c>
      <c r="I800" s="75">
        <v>108.15</v>
      </c>
      <c r="J800" s="75">
        <v>108.15</v>
      </c>
      <c r="K800" s="76">
        <v>28.374224000000002</v>
      </c>
    </row>
    <row r="801" spans="1:11" ht="12.75" customHeight="1" x14ac:dyDescent="0.2">
      <c r="A801" s="55" t="s">
        <v>67</v>
      </c>
      <c r="B801" s="55" t="s">
        <v>1756</v>
      </c>
      <c r="C801" s="55" t="s">
        <v>1636</v>
      </c>
      <c r="D801" s="55" t="s">
        <v>1756</v>
      </c>
      <c r="E801" s="56">
        <v>4</v>
      </c>
      <c r="F801" s="74">
        <v>25586</v>
      </c>
      <c r="G801" s="74">
        <v>4</v>
      </c>
      <c r="H801" s="74">
        <v>25586</v>
      </c>
      <c r="I801" s="75">
        <v>0</v>
      </c>
      <c r="J801" s="75">
        <v>10</v>
      </c>
      <c r="K801" s="76">
        <v>16.645479000000002</v>
      </c>
    </row>
    <row r="802" spans="1:11" ht="12.75" customHeight="1" x14ac:dyDescent="0.2">
      <c r="A802" s="55" t="s">
        <v>67</v>
      </c>
      <c r="B802" s="55" t="s">
        <v>4036</v>
      </c>
      <c r="C802" s="55" t="s">
        <v>1636</v>
      </c>
      <c r="D802" s="55" t="s">
        <v>1509</v>
      </c>
      <c r="E802" s="56">
        <v>3</v>
      </c>
      <c r="F802" s="74">
        <v>101598</v>
      </c>
      <c r="G802" s="74">
        <v>3</v>
      </c>
      <c r="H802" s="74">
        <v>101598</v>
      </c>
      <c r="I802" s="75">
        <v>102.32</v>
      </c>
      <c r="J802" s="75">
        <v>102.32</v>
      </c>
      <c r="K802" s="76">
        <v>80.823947000000004</v>
      </c>
    </row>
    <row r="803" spans="1:11" ht="12.75" customHeight="1" x14ac:dyDescent="0.2">
      <c r="A803" s="55" t="s">
        <v>67</v>
      </c>
      <c r="B803" s="55" t="s">
        <v>4037</v>
      </c>
      <c r="C803" s="55" t="s">
        <v>1636</v>
      </c>
      <c r="D803" s="55" t="s">
        <v>1504</v>
      </c>
      <c r="E803" s="56">
        <v>15</v>
      </c>
      <c r="F803" s="74">
        <v>7761</v>
      </c>
      <c r="G803" s="74">
        <v>15</v>
      </c>
      <c r="H803" s="74">
        <v>7761</v>
      </c>
      <c r="I803" s="75">
        <v>769.5</v>
      </c>
      <c r="J803" s="75">
        <v>769.5</v>
      </c>
      <c r="K803" s="76">
        <v>27.094678999999999</v>
      </c>
    </row>
    <row r="804" spans="1:11" ht="12.75" customHeight="1" x14ac:dyDescent="0.2">
      <c r="A804" s="55" t="s">
        <v>67</v>
      </c>
      <c r="B804" s="55" t="s">
        <v>1508</v>
      </c>
      <c r="C804" s="55" t="s">
        <v>1636</v>
      </c>
      <c r="D804" s="55" t="s">
        <v>1508</v>
      </c>
      <c r="E804" s="56">
        <v>5</v>
      </c>
      <c r="F804" s="74">
        <v>23896.14</v>
      </c>
      <c r="G804" s="74">
        <v>5</v>
      </c>
      <c r="H804" s="74">
        <v>23896.14</v>
      </c>
      <c r="I804" s="75">
        <v>19.77</v>
      </c>
      <c r="J804" s="75">
        <v>39.769999999999996</v>
      </c>
      <c r="K804" s="76">
        <v>14.649024000000001</v>
      </c>
    </row>
    <row r="805" spans="1:11" ht="12.75" customHeight="1" x14ac:dyDescent="0.2">
      <c r="A805" s="55" t="s">
        <v>68</v>
      </c>
      <c r="B805" s="55" t="s">
        <v>1510</v>
      </c>
      <c r="C805" s="55" t="s">
        <v>1636</v>
      </c>
      <c r="D805" s="55" t="s">
        <v>1510</v>
      </c>
      <c r="E805" s="56">
        <v>2</v>
      </c>
      <c r="F805" s="74">
        <v>19557</v>
      </c>
      <c r="G805" s="74">
        <v>2</v>
      </c>
      <c r="H805" s="74">
        <v>19557</v>
      </c>
      <c r="I805" s="75">
        <v>19.878</v>
      </c>
      <c r="J805" s="75">
        <v>19.878</v>
      </c>
      <c r="K805" s="76">
        <v>11.704632999999999</v>
      </c>
    </row>
    <row r="806" spans="1:11" ht="12.75" customHeight="1" x14ac:dyDescent="0.2">
      <c r="A806" s="55" t="s">
        <v>68</v>
      </c>
      <c r="B806" s="55" t="s">
        <v>332</v>
      </c>
      <c r="C806" s="55" t="s">
        <v>1636</v>
      </c>
      <c r="D806" s="55" t="s">
        <v>332</v>
      </c>
      <c r="E806" s="56">
        <v>5</v>
      </c>
      <c r="F806" s="74">
        <v>39327</v>
      </c>
      <c r="G806" s="74">
        <v>5</v>
      </c>
      <c r="H806" s="74">
        <v>39327</v>
      </c>
      <c r="I806" s="75">
        <v>19.77</v>
      </c>
      <c r="J806" s="75">
        <v>19.77</v>
      </c>
      <c r="K806" s="76">
        <v>27.025924</v>
      </c>
    </row>
    <row r="807" spans="1:11" ht="12.75" customHeight="1" x14ac:dyDescent="0.2">
      <c r="A807" s="55" t="s">
        <v>68</v>
      </c>
      <c r="B807" s="55" t="s">
        <v>1511</v>
      </c>
      <c r="C807" s="55" t="s">
        <v>1636</v>
      </c>
      <c r="D807" s="55" t="s">
        <v>1511</v>
      </c>
      <c r="E807" s="56">
        <v>2</v>
      </c>
      <c r="F807" s="74">
        <v>24276</v>
      </c>
      <c r="G807" s="74">
        <v>2</v>
      </c>
      <c r="H807" s="74">
        <v>24276</v>
      </c>
      <c r="I807" s="75">
        <v>13.893000000000001</v>
      </c>
      <c r="J807" s="75">
        <v>13.893000000000001</v>
      </c>
      <c r="K807" s="76">
        <v>15.124178000000001</v>
      </c>
    </row>
    <row r="808" spans="1:11" ht="12.75" customHeight="1" x14ac:dyDescent="0.2">
      <c r="A808" s="55" t="s">
        <v>68</v>
      </c>
      <c r="B808" s="55" t="s">
        <v>787</v>
      </c>
      <c r="C808" s="55" t="s">
        <v>1636</v>
      </c>
      <c r="D808" s="55" t="s">
        <v>787</v>
      </c>
      <c r="E808" s="56">
        <v>4</v>
      </c>
      <c r="F808" s="74">
        <v>26684</v>
      </c>
      <c r="G808" s="74">
        <v>4</v>
      </c>
      <c r="H808" s="74">
        <v>26684</v>
      </c>
      <c r="I808" s="75">
        <v>6.9</v>
      </c>
      <c r="J808" s="75">
        <v>6.9</v>
      </c>
      <c r="K808" s="76">
        <v>16.973777999999999</v>
      </c>
    </row>
    <row r="809" spans="1:11" ht="12.75" customHeight="1" x14ac:dyDescent="0.2">
      <c r="A809" s="55" t="s">
        <v>68</v>
      </c>
      <c r="B809" s="55" t="s">
        <v>903</v>
      </c>
      <c r="C809" s="55" t="s">
        <v>1636</v>
      </c>
      <c r="D809" s="55" t="s">
        <v>903</v>
      </c>
      <c r="E809" s="56">
        <v>1</v>
      </c>
      <c r="F809" s="74">
        <v>21995</v>
      </c>
      <c r="G809" s="74">
        <v>1</v>
      </c>
      <c r="H809" s="74">
        <v>21995</v>
      </c>
      <c r="I809" s="75">
        <v>18.350000000000001</v>
      </c>
      <c r="J809" s="75">
        <v>18.350000000000001</v>
      </c>
      <c r="K809" s="76">
        <v>14.367775999999999</v>
      </c>
    </row>
    <row r="810" spans="1:11" ht="12.75" customHeight="1" x14ac:dyDescent="0.2">
      <c r="A810" s="55" t="s">
        <v>68</v>
      </c>
      <c r="B810" s="55" t="s">
        <v>1483</v>
      </c>
      <c r="C810" s="55" t="s">
        <v>1636</v>
      </c>
      <c r="D810" s="55" t="s">
        <v>1483</v>
      </c>
      <c r="E810" s="56">
        <v>2</v>
      </c>
      <c r="F810" s="74">
        <v>25097</v>
      </c>
      <c r="G810" s="74">
        <v>2</v>
      </c>
      <c r="H810" s="74">
        <v>25097</v>
      </c>
      <c r="I810" s="75">
        <v>7.202</v>
      </c>
      <c r="J810" s="75">
        <v>7.202</v>
      </c>
      <c r="K810" s="76">
        <v>19.123797</v>
      </c>
    </row>
    <row r="811" spans="1:11" ht="12.75" customHeight="1" x14ac:dyDescent="0.2">
      <c r="A811" s="55" t="s">
        <v>68</v>
      </c>
      <c r="B811" s="55" t="s">
        <v>749</v>
      </c>
      <c r="C811" s="55" t="s">
        <v>1636</v>
      </c>
      <c r="D811" s="55" t="s">
        <v>749</v>
      </c>
      <c r="E811" s="56">
        <v>2</v>
      </c>
      <c r="F811" s="74">
        <v>22696</v>
      </c>
      <c r="G811" s="74">
        <v>2</v>
      </c>
      <c r="H811" s="74">
        <v>22696</v>
      </c>
      <c r="I811" s="75">
        <v>10</v>
      </c>
      <c r="J811" s="75">
        <v>10</v>
      </c>
      <c r="K811" s="76">
        <v>15.303155</v>
      </c>
    </row>
    <row r="812" spans="1:11" ht="12.75" customHeight="1" x14ac:dyDescent="0.2">
      <c r="A812" s="55" t="s">
        <v>68</v>
      </c>
      <c r="B812" s="55" t="s">
        <v>845</v>
      </c>
      <c r="C812" s="55" t="s">
        <v>1636</v>
      </c>
      <c r="D812" s="55" t="s">
        <v>845</v>
      </c>
      <c r="E812" s="56">
        <v>3</v>
      </c>
      <c r="F812" s="74">
        <v>43765</v>
      </c>
      <c r="G812" s="74">
        <v>3</v>
      </c>
      <c r="H812" s="74">
        <v>43765</v>
      </c>
      <c r="I812" s="75">
        <v>20.2</v>
      </c>
      <c r="J812" s="75">
        <v>20.2</v>
      </c>
      <c r="K812" s="76">
        <v>28.099619000000001</v>
      </c>
    </row>
    <row r="813" spans="1:11" ht="12.75" customHeight="1" x14ac:dyDescent="0.2">
      <c r="A813" s="55" t="s">
        <v>68</v>
      </c>
      <c r="B813" s="55" t="s">
        <v>1512</v>
      </c>
      <c r="C813" s="55" t="s">
        <v>1636</v>
      </c>
      <c r="D813" s="55" t="s">
        <v>1512</v>
      </c>
      <c r="E813" s="56">
        <v>5</v>
      </c>
      <c r="F813" s="74">
        <v>33677</v>
      </c>
      <c r="G813" s="74">
        <v>5</v>
      </c>
      <c r="H813" s="74">
        <v>33677</v>
      </c>
      <c r="I813" s="75">
        <v>11.7</v>
      </c>
      <c r="J813" s="75">
        <v>11.7</v>
      </c>
      <c r="K813" s="76">
        <v>23.797331</v>
      </c>
    </row>
    <row r="814" spans="1:11" ht="12.75" customHeight="1" x14ac:dyDescent="0.2">
      <c r="A814" s="55" t="s">
        <v>68</v>
      </c>
      <c r="B814" s="55" t="s">
        <v>1513</v>
      </c>
      <c r="C814" s="55" t="s">
        <v>1636</v>
      </c>
      <c r="D814" s="55" t="s">
        <v>1513</v>
      </c>
      <c r="E814" s="56">
        <v>1</v>
      </c>
      <c r="F814" s="74">
        <v>24020</v>
      </c>
      <c r="G814" s="74">
        <v>1</v>
      </c>
      <c r="H814" s="74">
        <v>24020</v>
      </c>
      <c r="I814" s="75">
        <v>20</v>
      </c>
      <c r="J814" s="75">
        <v>20</v>
      </c>
      <c r="K814" s="76">
        <v>13.969722000000001</v>
      </c>
    </row>
    <row r="815" spans="1:11" ht="12.75" customHeight="1" x14ac:dyDescent="0.2">
      <c r="A815" s="55" t="s">
        <v>68</v>
      </c>
      <c r="B815" s="55" t="s">
        <v>1514</v>
      </c>
      <c r="C815" s="55" t="s">
        <v>1636</v>
      </c>
      <c r="D815" s="55" t="s">
        <v>1514</v>
      </c>
      <c r="E815" s="56">
        <v>1</v>
      </c>
      <c r="F815" s="74">
        <v>14460</v>
      </c>
      <c r="G815" s="74">
        <v>1</v>
      </c>
      <c r="H815" s="74">
        <v>14460</v>
      </c>
      <c r="I815" s="75">
        <v>11.4</v>
      </c>
      <c r="J815" s="75">
        <v>11.4</v>
      </c>
      <c r="K815" s="76">
        <v>8.7442049999999991</v>
      </c>
    </row>
    <row r="816" spans="1:11" ht="12.75" customHeight="1" x14ac:dyDescent="0.2">
      <c r="A816" s="55" t="s">
        <v>68</v>
      </c>
      <c r="B816" s="55" t="s">
        <v>1425</v>
      </c>
      <c r="C816" s="55" t="s">
        <v>1636</v>
      </c>
      <c r="D816" s="55" t="s">
        <v>1425</v>
      </c>
      <c r="E816" s="56">
        <v>1</v>
      </c>
      <c r="F816" s="74">
        <v>16102</v>
      </c>
      <c r="G816" s="74">
        <v>1</v>
      </c>
      <c r="H816" s="74">
        <v>16102</v>
      </c>
      <c r="I816" s="75">
        <v>11.31</v>
      </c>
      <c r="J816" s="75">
        <v>11.31</v>
      </c>
      <c r="K816" s="76">
        <v>9.7692820000000005</v>
      </c>
    </row>
    <row r="817" spans="1:11" ht="12.75" customHeight="1" x14ac:dyDescent="0.2">
      <c r="A817" s="55" t="s">
        <v>68</v>
      </c>
      <c r="B817" s="55" t="s">
        <v>1515</v>
      </c>
      <c r="C817" s="55" t="s">
        <v>1636</v>
      </c>
      <c r="D817" s="55" t="s">
        <v>1515</v>
      </c>
      <c r="E817" s="56">
        <v>2</v>
      </c>
      <c r="F817" s="74">
        <v>27051</v>
      </c>
      <c r="G817" s="74">
        <v>2</v>
      </c>
      <c r="H817" s="74">
        <v>27051</v>
      </c>
      <c r="I817" s="75">
        <v>19</v>
      </c>
      <c r="J817" s="75">
        <v>19</v>
      </c>
      <c r="K817" s="76">
        <v>17.703161999999999</v>
      </c>
    </row>
    <row r="818" spans="1:11" ht="12.75" customHeight="1" x14ac:dyDescent="0.2">
      <c r="A818" s="55" t="s">
        <v>68</v>
      </c>
      <c r="B818" s="55" t="s">
        <v>1516</v>
      </c>
      <c r="C818" s="55" t="s">
        <v>1636</v>
      </c>
      <c r="D818" s="55" t="s">
        <v>1516</v>
      </c>
      <c r="E818" s="56">
        <v>2</v>
      </c>
      <c r="F818" s="74">
        <v>22697</v>
      </c>
      <c r="G818" s="74">
        <v>2</v>
      </c>
      <c r="H818" s="74">
        <v>22697</v>
      </c>
      <c r="I818" s="75">
        <v>10</v>
      </c>
      <c r="J818" s="75">
        <v>10</v>
      </c>
      <c r="K818" s="76">
        <v>15.964755</v>
      </c>
    </row>
    <row r="819" spans="1:11" ht="12.75" customHeight="1" x14ac:dyDescent="0.2">
      <c r="A819" s="55" t="s">
        <v>68</v>
      </c>
      <c r="B819" s="55" t="s">
        <v>1517</v>
      </c>
      <c r="C819" s="55" t="s">
        <v>1636</v>
      </c>
      <c r="D819" s="55" t="s">
        <v>1517</v>
      </c>
      <c r="E819" s="56">
        <v>1</v>
      </c>
      <c r="F819" s="74">
        <v>26443</v>
      </c>
      <c r="G819" s="74">
        <v>1</v>
      </c>
      <c r="H819" s="74">
        <v>26443</v>
      </c>
      <c r="I819" s="75">
        <v>10</v>
      </c>
      <c r="J819" s="75">
        <v>10</v>
      </c>
      <c r="K819" s="76">
        <v>15.880952000000001</v>
      </c>
    </row>
    <row r="820" spans="1:11" ht="12.75" customHeight="1" x14ac:dyDescent="0.2">
      <c r="A820" s="55" t="s">
        <v>68</v>
      </c>
      <c r="B820" s="55" t="s">
        <v>1518</v>
      </c>
      <c r="C820" s="55" t="s">
        <v>1636</v>
      </c>
      <c r="D820" s="55" t="s">
        <v>1518</v>
      </c>
      <c r="E820" s="56">
        <v>3</v>
      </c>
      <c r="F820" s="74">
        <v>25835</v>
      </c>
      <c r="G820" s="74">
        <v>3</v>
      </c>
      <c r="H820" s="74">
        <v>25835</v>
      </c>
      <c r="I820" s="75">
        <v>14.532</v>
      </c>
      <c r="J820" s="75">
        <v>14.532</v>
      </c>
      <c r="K820" s="76">
        <v>16.168458999999999</v>
      </c>
    </row>
    <row r="821" spans="1:11" ht="12.75" customHeight="1" x14ac:dyDescent="0.2">
      <c r="A821" s="55" t="s">
        <v>68</v>
      </c>
      <c r="B821" s="55" t="s">
        <v>1519</v>
      </c>
      <c r="C821" s="55" t="s">
        <v>1636</v>
      </c>
      <c r="D821" s="55" t="s">
        <v>1519</v>
      </c>
      <c r="E821" s="56">
        <v>2</v>
      </c>
      <c r="F821" s="74">
        <v>25779</v>
      </c>
      <c r="G821" s="74">
        <v>2</v>
      </c>
      <c r="H821" s="74">
        <v>25779</v>
      </c>
      <c r="I821" s="75">
        <v>10</v>
      </c>
      <c r="J821" s="75">
        <v>10</v>
      </c>
      <c r="K821" s="76">
        <v>16.122339</v>
      </c>
    </row>
    <row r="822" spans="1:11" ht="12.75" customHeight="1" x14ac:dyDescent="0.2">
      <c r="A822" s="55" t="s">
        <v>68</v>
      </c>
      <c r="B822" s="55" t="s">
        <v>1109</v>
      </c>
      <c r="C822" s="55" t="s">
        <v>1636</v>
      </c>
      <c r="D822" s="55" t="s">
        <v>1109</v>
      </c>
      <c r="E822" s="56">
        <v>1</v>
      </c>
      <c r="F822" s="74">
        <v>19479</v>
      </c>
      <c r="G822" s="74">
        <v>1</v>
      </c>
      <c r="H822" s="74">
        <v>19479</v>
      </c>
      <c r="I822" s="75">
        <v>18.55</v>
      </c>
      <c r="J822" s="75">
        <v>18.55</v>
      </c>
      <c r="K822" s="76">
        <v>11.656196</v>
      </c>
    </row>
    <row r="823" spans="1:11" ht="12.75" customHeight="1" x14ac:dyDescent="0.2">
      <c r="A823" s="55" t="s">
        <v>68</v>
      </c>
      <c r="B823" s="55" t="s">
        <v>1520</v>
      </c>
      <c r="C823" s="55" t="s">
        <v>1636</v>
      </c>
      <c r="D823" s="55" t="s">
        <v>1520</v>
      </c>
      <c r="E823" s="56">
        <v>3</v>
      </c>
      <c r="F823" s="74">
        <v>26572</v>
      </c>
      <c r="G823" s="74">
        <v>3</v>
      </c>
      <c r="H823" s="74">
        <v>26572</v>
      </c>
      <c r="I823" s="75">
        <v>15</v>
      </c>
      <c r="J823" s="75">
        <v>15</v>
      </c>
      <c r="K823" s="76">
        <v>16.492723999999999</v>
      </c>
    </row>
    <row r="824" spans="1:11" ht="12.75" customHeight="1" x14ac:dyDescent="0.2">
      <c r="A824" s="55" t="s">
        <v>68</v>
      </c>
      <c r="B824" s="55" t="s">
        <v>1521</v>
      </c>
      <c r="C824" s="55" t="s">
        <v>1636</v>
      </c>
      <c r="D824" s="55" t="s">
        <v>1521</v>
      </c>
      <c r="E824" s="56">
        <v>3</v>
      </c>
      <c r="F824" s="74">
        <v>20109</v>
      </c>
      <c r="G824" s="74">
        <v>3</v>
      </c>
      <c r="H824" s="74">
        <v>20109</v>
      </c>
      <c r="I824" s="75">
        <v>12.1</v>
      </c>
      <c r="J824" s="75">
        <v>12.1</v>
      </c>
      <c r="K824" s="76">
        <v>12.065931000000001</v>
      </c>
    </row>
    <row r="825" spans="1:11" ht="12.75" customHeight="1" x14ac:dyDescent="0.2">
      <c r="A825" s="55" t="s">
        <v>68</v>
      </c>
      <c r="B825" s="55" t="s">
        <v>1359</v>
      </c>
      <c r="C825" s="55" t="s">
        <v>1636</v>
      </c>
      <c r="D825" s="55" t="s">
        <v>1359</v>
      </c>
      <c r="E825" s="56">
        <v>7</v>
      </c>
      <c r="F825" s="74">
        <v>66347</v>
      </c>
      <c r="G825" s="74">
        <v>7</v>
      </c>
      <c r="H825" s="74">
        <v>66347</v>
      </c>
      <c r="I825" s="75">
        <v>11.86</v>
      </c>
      <c r="J825" s="75">
        <v>11.86</v>
      </c>
      <c r="K825" s="76">
        <v>41.256706999999999</v>
      </c>
    </row>
    <row r="826" spans="1:11" ht="12.75" customHeight="1" x14ac:dyDescent="0.2">
      <c r="A826" s="55" t="s">
        <v>68</v>
      </c>
      <c r="B826" s="55" t="s">
        <v>1522</v>
      </c>
      <c r="C826" s="55" t="s">
        <v>1636</v>
      </c>
      <c r="D826" s="55" t="s">
        <v>1522</v>
      </c>
      <c r="E826" s="56">
        <v>2</v>
      </c>
      <c r="F826" s="74">
        <v>36192</v>
      </c>
      <c r="G826" s="74">
        <v>2</v>
      </c>
      <c r="H826" s="74">
        <v>36192</v>
      </c>
      <c r="I826" s="75">
        <v>21.55</v>
      </c>
      <c r="J826" s="75">
        <v>21.55</v>
      </c>
      <c r="K826" s="76">
        <v>22.355284000000001</v>
      </c>
    </row>
    <row r="827" spans="1:11" ht="12.75" customHeight="1" x14ac:dyDescent="0.2">
      <c r="A827" s="55" t="s">
        <v>68</v>
      </c>
      <c r="B827" s="55" t="s">
        <v>1450</v>
      </c>
      <c r="C827" s="55" t="s">
        <v>1636</v>
      </c>
      <c r="D827" s="55" t="s">
        <v>1450</v>
      </c>
      <c r="E827" s="56">
        <v>1</v>
      </c>
      <c r="F827" s="74">
        <v>27386</v>
      </c>
      <c r="G827" s="74">
        <v>1</v>
      </c>
      <c r="H827" s="74">
        <v>27386</v>
      </c>
      <c r="I827" s="75">
        <v>9.3699999999999992</v>
      </c>
      <c r="J827" s="75">
        <v>9.3699999999999992</v>
      </c>
      <c r="K827" s="76">
        <v>16.229614999999999</v>
      </c>
    </row>
    <row r="828" spans="1:11" ht="12.75" customHeight="1" x14ac:dyDescent="0.2">
      <c r="A828" s="55" t="s">
        <v>68</v>
      </c>
      <c r="B828" s="55" t="s">
        <v>1523</v>
      </c>
      <c r="C828" s="55" t="s">
        <v>1636</v>
      </c>
      <c r="D828" s="55" t="s">
        <v>1523</v>
      </c>
      <c r="E828" s="56">
        <v>2</v>
      </c>
      <c r="F828" s="74">
        <v>27795</v>
      </c>
      <c r="G828" s="74">
        <v>2</v>
      </c>
      <c r="H828" s="74">
        <v>27795</v>
      </c>
      <c r="I828" s="75">
        <v>10.002000000000001</v>
      </c>
      <c r="J828" s="75">
        <v>10.002000000000001</v>
      </c>
      <c r="K828" s="76">
        <v>16.460844000000002</v>
      </c>
    </row>
    <row r="829" spans="1:11" ht="12.75" customHeight="1" x14ac:dyDescent="0.2">
      <c r="A829" s="55" t="s">
        <v>68</v>
      </c>
      <c r="B829" s="55" t="s">
        <v>1169</v>
      </c>
      <c r="C829" s="55" t="s">
        <v>1636</v>
      </c>
      <c r="D829" s="55" t="s">
        <v>1169</v>
      </c>
      <c r="E829" s="56">
        <v>4</v>
      </c>
      <c r="F829" s="74">
        <v>77210</v>
      </c>
      <c r="G829" s="74">
        <v>4</v>
      </c>
      <c r="H829" s="74">
        <v>77210</v>
      </c>
      <c r="I829" s="75">
        <v>21.89</v>
      </c>
      <c r="J829" s="75">
        <v>21.89</v>
      </c>
      <c r="K829" s="76">
        <v>44.830553000000002</v>
      </c>
    </row>
    <row r="830" spans="1:11" ht="12.75" customHeight="1" x14ac:dyDescent="0.2">
      <c r="A830" s="55" t="s">
        <v>68</v>
      </c>
      <c r="B830" s="55" t="s">
        <v>832</v>
      </c>
      <c r="C830" s="55" t="s">
        <v>1636</v>
      </c>
      <c r="D830" s="55" t="s">
        <v>832</v>
      </c>
      <c r="E830" s="56">
        <v>3</v>
      </c>
      <c r="F830" s="74">
        <v>24896</v>
      </c>
      <c r="G830" s="74">
        <v>3</v>
      </c>
      <c r="H830" s="74">
        <v>24896</v>
      </c>
      <c r="I830" s="75">
        <v>15.94</v>
      </c>
      <c r="J830" s="75">
        <v>15.94</v>
      </c>
      <c r="K830" s="76">
        <v>15.52993</v>
      </c>
    </row>
    <row r="831" spans="1:11" ht="12.75" customHeight="1" x14ac:dyDescent="0.2">
      <c r="A831" s="55" t="s">
        <v>68</v>
      </c>
      <c r="B831" s="55" t="s">
        <v>1333</v>
      </c>
      <c r="C831" s="55" t="s">
        <v>1636</v>
      </c>
      <c r="D831" s="55" t="s">
        <v>1333</v>
      </c>
      <c r="E831" s="56">
        <v>1</v>
      </c>
      <c r="F831" s="74">
        <v>18067</v>
      </c>
      <c r="G831" s="74">
        <v>1</v>
      </c>
      <c r="H831" s="74">
        <v>18067</v>
      </c>
      <c r="I831" s="75">
        <v>15.06</v>
      </c>
      <c r="J831" s="75">
        <v>15.06</v>
      </c>
      <c r="K831" s="76">
        <v>10.803715</v>
      </c>
    </row>
    <row r="832" spans="1:11" ht="12.75" customHeight="1" x14ac:dyDescent="0.2">
      <c r="A832" s="55" t="s">
        <v>68</v>
      </c>
      <c r="B832" s="55" t="s">
        <v>4038</v>
      </c>
      <c r="C832" s="55" t="s">
        <v>1636</v>
      </c>
      <c r="D832" s="55" t="s">
        <v>893</v>
      </c>
      <c r="E832" s="56">
        <v>7</v>
      </c>
      <c r="F832" s="74">
        <v>72757</v>
      </c>
      <c r="G832" s="74">
        <v>7</v>
      </c>
      <c r="H832" s="74">
        <v>72757</v>
      </c>
      <c r="I832" s="75">
        <v>6.1</v>
      </c>
      <c r="J832" s="75">
        <v>6.1</v>
      </c>
      <c r="K832" s="76">
        <v>44.896754000000001</v>
      </c>
    </row>
    <row r="833" spans="1:11" ht="12.75" customHeight="1" x14ac:dyDescent="0.2">
      <c r="A833" s="55" t="s">
        <v>68</v>
      </c>
      <c r="B833" s="55" t="s">
        <v>1524</v>
      </c>
      <c r="C833" s="55" t="s">
        <v>1636</v>
      </c>
      <c r="D833" s="55" t="s">
        <v>1524</v>
      </c>
      <c r="E833" s="56">
        <v>2</v>
      </c>
      <c r="F833" s="74">
        <v>17604</v>
      </c>
      <c r="G833" s="74">
        <v>2</v>
      </c>
      <c r="H833" s="74">
        <v>17604</v>
      </c>
      <c r="I833" s="75">
        <v>10</v>
      </c>
      <c r="J833" s="75">
        <v>10</v>
      </c>
      <c r="K833" s="76">
        <v>10.505127999999999</v>
      </c>
    </row>
    <row r="834" spans="1:11" ht="12.75" customHeight="1" x14ac:dyDescent="0.2">
      <c r="A834" s="55" t="s">
        <v>68</v>
      </c>
      <c r="B834" s="55" t="s">
        <v>1525</v>
      </c>
      <c r="C834" s="55" t="s">
        <v>1636</v>
      </c>
      <c r="D834" s="55" t="s">
        <v>1525</v>
      </c>
      <c r="E834" s="56">
        <v>3</v>
      </c>
      <c r="F834" s="74">
        <v>33690</v>
      </c>
      <c r="G834" s="74">
        <v>3</v>
      </c>
      <c r="H834" s="74">
        <v>33690</v>
      </c>
      <c r="I834" s="75">
        <v>15.78</v>
      </c>
      <c r="J834" s="75">
        <v>15.78</v>
      </c>
      <c r="K834" s="76">
        <v>19.469004999999999</v>
      </c>
    </row>
    <row r="835" spans="1:11" ht="12.75" customHeight="1" x14ac:dyDescent="0.2">
      <c r="A835" s="55" t="s">
        <v>68</v>
      </c>
      <c r="B835" s="55" t="s">
        <v>1336</v>
      </c>
      <c r="C835" s="55" t="s">
        <v>1636</v>
      </c>
      <c r="D835" s="55" t="s">
        <v>1336</v>
      </c>
      <c r="E835" s="56">
        <v>1</v>
      </c>
      <c r="F835" s="74">
        <v>22329</v>
      </c>
      <c r="G835" s="74">
        <v>1</v>
      </c>
      <c r="H835" s="74">
        <v>22329</v>
      </c>
      <c r="I835" s="75">
        <v>14.26</v>
      </c>
      <c r="J835" s="75">
        <v>14.26</v>
      </c>
      <c r="K835" s="76">
        <v>16.206064000000001</v>
      </c>
    </row>
    <row r="836" spans="1:11" ht="12.75" customHeight="1" x14ac:dyDescent="0.2">
      <c r="A836" s="55" t="s">
        <v>68</v>
      </c>
      <c r="B836" s="55" t="s">
        <v>1526</v>
      </c>
      <c r="C836" s="55" t="s">
        <v>1636</v>
      </c>
      <c r="D836" s="55" t="s">
        <v>1526</v>
      </c>
      <c r="E836" s="56">
        <v>2</v>
      </c>
      <c r="F836" s="74">
        <v>28009</v>
      </c>
      <c r="G836" s="74">
        <v>2</v>
      </c>
      <c r="H836" s="74">
        <v>28009</v>
      </c>
      <c r="I836" s="75">
        <v>14.215</v>
      </c>
      <c r="J836" s="75">
        <v>14.215</v>
      </c>
      <c r="K836" s="76">
        <v>18.132815999999998</v>
      </c>
    </row>
    <row r="837" spans="1:11" ht="12.75" customHeight="1" x14ac:dyDescent="0.2">
      <c r="A837" s="55" t="s">
        <v>68</v>
      </c>
      <c r="B837" s="55" t="s">
        <v>1337</v>
      </c>
      <c r="C837" s="55" t="s">
        <v>1636</v>
      </c>
      <c r="D837" s="55" t="s">
        <v>1337</v>
      </c>
      <c r="E837" s="56">
        <v>2</v>
      </c>
      <c r="F837" s="74">
        <v>21141</v>
      </c>
      <c r="G837" s="74">
        <v>2</v>
      </c>
      <c r="H837" s="74">
        <v>21141</v>
      </c>
      <c r="I837" s="75">
        <v>21.04</v>
      </c>
      <c r="J837" s="75">
        <v>21.04</v>
      </c>
      <c r="K837" s="76">
        <v>12.736134</v>
      </c>
    </row>
    <row r="838" spans="1:11" ht="12.75" customHeight="1" x14ac:dyDescent="0.2">
      <c r="A838" s="55" t="s">
        <v>68</v>
      </c>
      <c r="B838" s="55" t="s">
        <v>1527</v>
      </c>
      <c r="C838" s="55" t="s">
        <v>1636</v>
      </c>
      <c r="D838" s="55" t="s">
        <v>1527</v>
      </c>
      <c r="E838" s="56">
        <v>1</v>
      </c>
      <c r="F838" s="74">
        <v>24938</v>
      </c>
      <c r="G838" s="74">
        <v>1</v>
      </c>
      <c r="H838" s="74">
        <v>24938</v>
      </c>
      <c r="I838" s="75">
        <v>22.95</v>
      </c>
      <c r="J838" s="75">
        <v>22.95</v>
      </c>
      <c r="K838" s="76">
        <v>15.080135</v>
      </c>
    </row>
    <row r="839" spans="1:11" ht="12.75" customHeight="1" x14ac:dyDescent="0.2">
      <c r="A839" s="55" t="s">
        <v>68</v>
      </c>
      <c r="B839" s="55" t="s">
        <v>1528</v>
      </c>
      <c r="C839" s="55" t="s">
        <v>1636</v>
      </c>
      <c r="D839" s="55" t="s">
        <v>1528</v>
      </c>
      <c r="E839" s="56">
        <v>2</v>
      </c>
      <c r="F839" s="74">
        <v>24932</v>
      </c>
      <c r="G839" s="74">
        <v>2</v>
      </c>
      <c r="H839" s="74">
        <v>24932</v>
      </c>
      <c r="I839" s="75">
        <v>12.784000000000001</v>
      </c>
      <c r="J839" s="75">
        <v>12.784000000000001</v>
      </c>
      <c r="K839" s="76">
        <v>14.447945000000001</v>
      </c>
    </row>
    <row r="840" spans="1:11" ht="12.75" customHeight="1" x14ac:dyDescent="0.2">
      <c r="A840" s="55" t="s">
        <v>68</v>
      </c>
      <c r="B840" s="55" t="s">
        <v>1529</v>
      </c>
      <c r="C840" s="55" t="s">
        <v>1636</v>
      </c>
      <c r="D840" s="55" t="s">
        <v>1529</v>
      </c>
      <c r="E840" s="56">
        <v>2</v>
      </c>
      <c r="F840" s="74">
        <v>21354</v>
      </c>
      <c r="G840" s="74">
        <v>2</v>
      </c>
      <c r="H840" s="74">
        <v>21354</v>
      </c>
      <c r="I840" s="75">
        <v>13.574999999999999</v>
      </c>
      <c r="J840" s="75">
        <v>13.574999999999999</v>
      </c>
      <c r="K840" s="76">
        <v>12.662379</v>
      </c>
    </row>
    <row r="841" spans="1:11" ht="12.75" customHeight="1" x14ac:dyDescent="0.2">
      <c r="A841" s="55" t="s">
        <v>68</v>
      </c>
      <c r="B841" s="55" t="s">
        <v>1530</v>
      </c>
      <c r="C841" s="55" t="s">
        <v>1636</v>
      </c>
      <c r="D841" s="55" t="s">
        <v>1530</v>
      </c>
      <c r="E841" s="56">
        <v>2</v>
      </c>
      <c r="F841" s="74">
        <v>22388</v>
      </c>
      <c r="G841" s="74">
        <v>2</v>
      </c>
      <c r="H841" s="74">
        <v>22388</v>
      </c>
      <c r="I841" s="75">
        <v>15</v>
      </c>
      <c r="J841" s="75">
        <v>15</v>
      </c>
      <c r="K841" s="76">
        <v>15.495010000000001</v>
      </c>
    </row>
    <row r="842" spans="1:11" ht="12.75" customHeight="1" x14ac:dyDescent="0.2">
      <c r="A842" s="55" t="s">
        <v>68</v>
      </c>
      <c r="B842" s="55" t="s">
        <v>896</v>
      </c>
      <c r="C842" s="55" t="s">
        <v>1636</v>
      </c>
      <c r="D842" s="55" t="s">
        <v>896</v>
      </c>
      <c r="E842" s="56">
        <v>4</v>
      </c>
      <c r="F842" s="74">
        <v>61588</v>
      </c>
      <c r="G842" s="74">
        <v>4</v>
      </c>
      <c r="H842" s="74">
        <v>61588</v>
      </c>
      <c r="I842" s="75">
        <v>30</v>
      </c>
      <c r="J842" s="75">
        <v>175.81</v>
      </c>
      <c r="K842" s="76">
        <v>37.637766999999997</v>
      </c>
    </row>
    <row r="843" spans="1:11" ht="12.75" customHeight="1" x14ac:dyDescent="0.2">
      <c r="A843" s="55" t="s">
        <v>68</v>
      </c>
      <c r="B843" s="55" t="s">
        <v>1531</v>
      </c>
      <c r="C843" s="55" t="s">
        <v>1636</v>
      </c>
      <c r="D843" s="55" t="s">
        <v>1531</v>
      </c>
      <c r="E843" s="56">
        <v>1</v>
      </c>
      <c r="F843" s="74">
        <v>20746</v>
      </c>
      <c r="G843" s="74">
        <v>1</v>
      </c>
      <c r="H843" s="74">
        <v>20746</v>
      </c>
      <c r="I843" s="75">
        <v>10.14</v>
      </c>
      <c r="J843" s="75">
        <v>10.14</v>
      </c>
      <c r="K843" s="76">
        <v>12.026149999999999</v>
      </c>
    </row>
    <row r="844" spans="1:11" ht="12.75" customHeight="1" x14ac:dyDescent="0.2">
      <c r="A844" s="55" t="s">
        <v>68</v>
      </c>
      <c r="B844" s="55" t="s">
        <v>1532</v>
      </c>
      <c r="C844" s="55" t="s">
        <v>1636</v>
      </c>
      <c r="D844" s="55" t="s">
        <v>1532</v>
      </c>
      <c r="E844" s="56">
        <v>3</v>
      </c>
      <c r="F844" s="74">
        <v>22812</v>
      </c>
      <c r="G844" s="74">
        <v>3</v>
      </c>
      <c r="H844" s="74">
        <v>22812</v>
      </c>
      <c r="I844" s="75">
        <v>10.000999999999999</v>
      </c>
      <c r="J844" s="75">
        <v>10.000999999999999</v>
      </c>
      <c r="K844" s="76">
        <v>15.148377999999999</v>
      </c>
    </row>
    <row r="845" spans="1:11" ht="12.75" customHeight="1" x14ac:dyDescent="0.2">
      <c r="A845" s="55" t="s">
        <v>68</v>
      </c>
      <c r="B845" s="55" t="s">
        <v>831</v>
      </c>
      <c r="C845" s="55" t="s">
        <v>1636</v>
      </c>
      <c r="D845" s="55" t="s">
        <v>1533</v>
      </c>
      <c r="E845" s="56">
        <v>3</v>
      </c>
      <c r="F845" s="74">
        <v>22620</v>
      </c>
      <c r="G845" s="74">
        <v>3</v>
      </c>
      <c r="H845" s="74">
        <v>22620</v>
      </c>
      <c r="I845" s="75">
        <v>14.39</v>
      </c>
      <c r="J845" s="75">
        <v>14.39</v>
      </c>
      <c r="K845" s="76">
        <v>15.214226</v>
      </c>
    </row>
    <row r="846" spans="1:11" ht="12.75" customHeight="1" x14ac:dyDescent="0.2">
      <c r="A846" s="55" t="s">
        <v>68</v>
      </c>
      <c r="B846" s="55" t="s">
        <v>1534</v>
      </c>
      <c r="C846" s="55" t="s">
        <v>1636</v>
      </c>
      <c r="D846" s="55" t="s">
        <v>1534</v>
      </c>
      <c r="E846" s="56">
        <v>1</v>
      </c>
      <c r="F846" s="74">
        <v>21879</v>
      </c>
      <c r="G846" s="74">
        <v>1</v>
      </c>
      <c r="H846" s="74">
        <v>21879</v>
      </c>
      <c r="I846" s="75">
        <v>15.34</v>
      </c>
      <c r="J846" s="75">
        <v>15.34</v>
      </c>
      <c r="K846" s="76">
        <v>12.679263000000001</v>
      </c>
    </row>
    <row r="847" spans="1:11" ht="12.75" customHeight="1" x14ac:dyDescent="0.2">
      <c r="A847" s="55" t="s">
        <v>68</v>
      </c>
      <c r="B847" s="55" t="s">
        <v>1115</v>
      </c>
      <c r="C847" s="55" t="s">
        <v>1636</v>
      </c>
      <c r="D847" s="55" t="s">
        <v>1115</v>
      </c>
      <c r="E847" s="56">
        <v>2</v>
      </c>
      <c r="F847" s="74">
        <v>25618</v>
      </c>
      <c r="G847" s="74">
        <v>2</v>
      </c>
      <c r="H847" s="74">
        <v>25618</v>
      </c>
      <c r="I847" s="75">
        <v>22.72</v>
      </c>
      <c r="J847" s="75">
        <v>22.72</v>
      </c>
      <c r="K847" s="76">
        <v>17.83249</v>
      </c>
    </row>
    <row r="848" spans="1:11" ht="12.75" customHeight="1" x14ac:dyDescent="0.2">
      <c r="A848" s="55" t="s">
        <v>68</v>
      </c>
      <c r="B848" s="55" t="s">
        <v>1539</v>
      </c>
      <c r="C848" s="55" t="s">
        <v>1636</v>
      </c>
      <c r="D848" s="55" t="s">
        <v>1539</v>
      </c>
      <c r="E848" s="56">
        <v>2</v>
      </c>
      <c r="F848" s="74">
        <v>24817</v>
      </c>
      <c r="G848" s="74">
        <v>2</v>
      </c>
      <c r="H848" s="74">
        <v>24817</v>
      </c>
      <c r="I848" s="75">
        <v>10.75</v>
      </c>
      <c r="J848" s="75">
        <v>10.75</v>
      </c>
      <c r="K848" s="76">
        <v>15.801456</v>
      </c>
    </row>
    <row r="849" spans="1:11" ht="12.75" customHeight="1" x14ac:dyDescent="0.2">
      <c r="A849" s="55" t="s">
        <v>68</v>
      </c>
      <c r="B849" s="55" t="s">
        <v>1535</v>
      </c>
      <c r="C849" s="55" t="s">
        <v>1636</v>
      </c>
      <c r="D849" s="55" t="s">
        <v>1535</v>
      </c>
      <c r="E849" s="56">
        <v>2</v>
      </c>
      <c r="F849" s="74">
        <v>19458</v>
      </c>
      <c r="G849" s="74">
        <v>2</v>
      </c>
      <c r="H849" s="74">
        <v>19458</v>
      </c>
      <c r="I849" s="75">
        <v>10</v>
      </c>
      <c r="J849" s="75">
        <v>10</v>
      </c>
      <c r="K849" s="76">
        <v>11.789002</v>
      </c>
    </row>
    <row r="850" spans="1:11" ht="12.75" customHeight="1" x14ac:dyDescent="0.2">
      <c r="A850" s="55" t="s">
        <v>68</v>
      </c>
      <c r="B850" s="55" t="s">
        <v>1536</v>
      </c>
      <c r="C850" s="55" t="s">
        <v>1636</v>
      </c>
      <c r="D850" s="55" t="s">
        <v>1536</v>
      </c>
      <c r="E850" s="56">
        <v>6</v>
      </c>
      <c r="F850" s="74">
        <v>22636</v>
      </c>
      <c r="G850" s="74">
        <v>6</v>
      </c>
      <c r="H850" s="74">
        <v>22636</v>
      </c>
      <c r="I850" s="75">
        <v>6.3</v>
      </c>
      <c r="J850" s="75">
        <v>6.3</v>
      </c>
      <c r="K850" s="76">
        <v>11.658504000000001</v>
      </c>
    </row>
    <row r="851" spans="1:11" ht="12.75" customHeight="1" x14ac:dyDescent="0.2">
      <c r="A851" s="55" t="s">
        <v>68</v>
      </c>
      <c r="B851" s="55" t="s">
        <v>1537</v>
      </c>
      <c r="C851" s="55" t="s">
        <v>1636</v>
      </c>
      <c r="D851" s="55" t="s">
        <v>1537</v>
      </c>
      <c r="E851" s="56">
        <v>2</v>
      </c>
      <c r="F851" s="74">
        <v>26846</v>
      </c>
      <c r="G851" s="74">
        <v>2</v>
      </c>
      <c r="H851" s="74">
        <v>26846</v>
      </c>
      <c r="I851" s="75">
        <v>10.71</v>
      </c>
      <c r="J851" s="75">
        <v>10.71</v>
      </c>
      <c r="K851" s="76">
        <v>17.201025000000001</v>
      </c>
    </row>
    <row r="852" spans="1:11" ht="12.75" customHeight="1" x14ac:dyDescent="0.2">
      <c r="A852" s="55" t="s">
        <v>68</v>
      </c>
      <c r="B852" s="55" t="s">
        <v>1538</v>
      </c>
      <c r="C852" s="55" t="s">
        <v>1636</v>
      </c>
      <c r="D852" s="55" t="s">
        <v>1538</v>
      </c>
      <c r="E852" s="56">
        <v>1</v>
      </c>
      <c r="F852" s="74">
        <v>18083</v>
      </c>
      <c r="G852" s="74">
        <v>1</v>
      </c>
      <c r="H852" s="74">
        <v>18083</v>
      </c>
      <c r="I852" s="75">
        <v>10</v>
      </c>
      <c r="J852" s="75">
        <v>10</v>
      </c>
      <c r="K852" s="76">
        <v>10.362378</v>
      </c>
    </row>
    <row r="853" spans="1:11" ht="12.75" customHeight="1" x14ac:dyDescent="0.2">
      <c r="A853" s="55" t="s">
        <v>68</v>
      </c>
      <c r="B853" s="55" t="s">
        <v>1540</v>
      </c>
      <c r="C853" s="55" t="s">
        <v>1636</v>
      </c>
      <c r="D853" s="55" t="s">
        <v>1540</v>
      </c>
      <c r="E853" s="56">
        <v>3</v>
      </c>
      <c r="F853" s="74">
        <v>29616</v>
      </c>
      <c r="G853" s="74">
        <v>3</v>
      </c>
      <c r="H853" s="74">
        <v>29616</v>
      </c>
      <c r="I853" s="75">
        <v>20</v>
      </c>
      <c r="J853" s="75">
        <v>20</v>
      </c>
      <c r="K853" s="76">
        <v>15.617172</v>
      </c>
    </row>
    <row r="854" spans="1:11" ht="12.75" customHeight="1" x14ac:dyDescent="0.2">
      <c r="A854" s="55" t="s">
        <v>68</v>
      </c>
      <c r="B854" s="55" t="s">
        <v>1044</v>
      </c>
      <c r="C854" s="55" t="s">
        <v>1636</v>
      </c>
      <c r="D854" s="55" t="s">
        <v>1044</v>
      </c>
      <c r="E854" s="56">
        <v>2</v>
      </c>
      <c r="F854" s="74">
        <v>21572</v>
      </c>
      <c r="G854" s="74">
        <v>2</v>
      </c>
      <c r="H854" s="74">
        <v>21572</v>
      </c>
      <c r="I854" s="75">
        <v>10</v>
      </c>
      <c r="J854" s="75">
        <v>10</v>
      </c>
      <c r="K854" s="76">
        <v>13.735766</v>
      </c>
    </row>
    <row r="855" spans="1:11" ht="12.75" customHeight="1" x14ac:dyDescent="0.2">
      <c r="A855" s="55" t="s">
        <v>68</v>
      </c>
      <c r="B855" s="55" t="s">
        <v>442</v>
      </c>
      <c r="C855" s="55" t="s">
        <v>1636</v>
      </c>
      <c r="D855" s="55" t="s">
        <v>442</v>
      </c>
      <c r="E855" s="56">
        <v>2</v>
      </c>
      <c r="F855" s="74">
        <v>23924</v>
      </c>
      <c r="G855" s="74">
        <v>2</v>
      </c>
      <c r="H855" s="74">
        <v>23924</v>
      </c>
      <c r="I855" s="75">
        <v>10.52</v>
      </c>
      <c r="J855" s="75">
        <v>10.52</v>
      </c>
      <c r="K855" s="76">
        <v>14.838272999999999</v>
      </c>
    </row>
    <row r="856" spans="1:11" ht="12.75" customHeight="1" x14ac:dyDescent="0.2">
      <c r="A856" s="55" t="s">
        <v>68</v>
      </c>
      <c r="B856" s="55" t="s">
        <v>1541</v>
      </c>
      <c r="C856" s="55" t="s">
        <v>1636</v>
      </c>
      <c r="D856" s="55" t="s">
        <v>1541</v>
      </c>
      <c r="E856" s="56">
        <v>2</v>
      </c>
      <c r="F856" s="74">
        <v>20544</v>
      </c>
      <c r="G856" s="74">
        <v>2</v>
      </c>
      <c r="H856" s="74">
        <v>20544</v>
      </c>
      <c r="I856" s="75">
        <v>10</v>
      </c>
      <c r="J856" s="75">
        <v>10</v>
      </c>
      <c r="K856" s="76">
        <v>13.621003</v>
      </c>
    </row>
    <row r="857" spans="1:11" ht="12.75" customHeight="1" x14ac:dyDescent="0.2">
      <c r="A857" s="55" t="s">
        <v>68</v>
      </c>
      <c r="B857" s="55" t="s">
        <v>765</v>
      </c>
      <c r="C857" s="55" t="s">
        <v>1636</v>
      </c>
      <c r="D857" s="55" t="s">
        <v>765</v>
      </c>
      <c r="E857" s="56">
        <v>2</v>
      </c>
      <c r="F857" s="74">
        <v>38924</v>
      </c>
      <c r="G857" s="74">
        <v>2</v>
      </c>
      <c r="H857" s="74">
        <v>38924</v>
      </c>
      <c r="I857" s="75">
        <v>19.920000000000002</v>
      </c>
      <c r="J857" s="75">
        <v>19.920000000000002</v>
      </c>
      <c r="K857" s="76">
        <v>26.929138999999999</v>
      </c>
    </row>
    <row r="858" spans="1:11" ht="12.75" customHeight="1" x14ac:dyDescent="0.2">
      <c r="A858" s="55" t="s">
        <v>68</v>
      </c>
      <c r="B858" s="55" t="s">
        <v>1542</v>
      </c>
      <c r="C858" s="55" t="s">
        <v>1636</v>
      </c>
      <c r="D858" s="55" t="s">
        <v>1542</v>
      </c>
      <c r="E858" s="56">
        <v>4</v>
      </c>
      <c r="F858" s="74">
        <v>46097</v>
      </c>
      <c r="G858" s="74">
        <v>4</v>
      </c>
      <c r="H858" s="74">
        <v>46097</v>
      </c>
      <c r="I858" s="75">
        <v>14.423</v>
      </c>
      <c r="J858" s="75">
        <v>14.423</v>
      </c>
      <c r="K858" s="76">
        <v>31.850536000000002</v>
      </c>
    </row>
    <row r="859" spans="1:11" ht="12.75" customHeight="1" x14ac:dyDescent="0.2">
      <c r="A859" s="55" t="s">
        <v>68</v>
      </c>
      <c r="B859" s="55" t="s">
        <v>1543</v>
      </c>
      <c r="C859" s="55" t="s">
        <v>1636</v>
      </c>
      <c r="D859" s="55" t="s">
        <v>1543</v>
      </c>
      <c r="E859" s="56">
        <v>3</v>
      </c>
      <c r="F859" s="74">
        <v>23169</v>
      </c>
      <c r="G859" s="74">
        <v>3</v>
      </c>
      <c r="H859" s="74">
        <v>23169</v>
      </c>
      <c r="I859" s="75">
        <v>13.512</v>
      </c>
      <c r="J859" s="75">
        <v>13.512</v>
      </c>
      <c r="K859" s="76">
        <v>15.026334</v>
      </c>
    </row>
    <row r="860" spans="1:11" ht="12.75" customHeight="1" x14ac:dyDescent="0.2">
      <c r="A860" s="55" t="s">
        <v>68</v>
      </c>
      <c r="B860" s="55" t="s">
        <v>1544</v>
      </c>
      <c r="C860" s="55" t="s">
        <v>1636</v>
      </c>
      <c r="D860" s="55" t="s">
        <v>1544</v>
      </c>
      <c r="E860" s="56">
        <v>1</v>
      </c>
      <c r="F860" s="74">
        <v>17245</v>
      </c>
      <c r="G860" s="74">
        <v>1</v>
      </c>
      <c r="H860" s="74">
        <v>17245</v>
      </c>
      <c r="I860" s="75">
        <v>17.8</v>
      </c>
      <c r="J860" s="75">
        <v>17.8</v>
      </c>
      <c r="K860" s="76">
        <v>10.052498999999999</v>
      </c>
    </row>
    <row r="861" spans="1:11" ht="12.75" customHeight="1" x14ac:dyDescent="0.2">
      <c r="A861" s="55" t="s">
        <v>69</v>
      </c>
      <c r="B861" s="55" t="s">
        <v>1545</v>
      </c>
      <c r="C861" s="55" t="s">
        <v>1636</v>
      </c>
      <c r="D861" s="55" t="s">
        <v>1545</v>
      </c>
      <c r="E861" s="56">
        <v>1</v>
      </c>
      <c r="F861" s="74">
        <v>25685</v>
      </c>
      <c r="G861" s="74">
        <v>1</v>
      </c>
      <c r="H861" s="74">
        <v>25685</v>
      </c>
      <c r="I861" s="75">
        <v>11.74</v>
      </c>
      <c r="J861" s="75">
        <v>11.74</v>
      </c>
      <c r="K861" s="76">
        <v>15.639085</v>
      </c>
    </row>
    <row r="862" spans="1:11" ht="12.75" customHeight="1" x14ac:dyDescent="0.2">
      <c r="A862" s="55" t="s">
        <v>69</v>
      </c>
      <c r="B862" s="55" t="s">
        <v>904</v>
      </c>
      <c r="C862" s="55" t="s">
        <v>1636</v>
      </c>
      <c r="D862" s="55" t="s">
        <v>904</v>
      </c>
      <c r="E862" s="56">
        <v>5</v>
      </c>
      <c r="F862" s="74">
        <v>39629</v>
      </c>
      <c r="G862" s="74">
        <v>5</v>
      </c>
      <c r="H862" s="74">
        <v>39629</v>
      </c>
      <c r="I862" s="75">
        <v>14</v>
      </c>
      <c r="J862" s="75">
        <v>14</v>
      </c>
      <c r="K862" s="76">
        <v>24.493938</v>
      </c>
    </row>
    <row r="863" spans="1:11" ht="12.75" customHeight="1" x14ac:dyDescent="0.2">
      <c r="A863" s="55" t="s">
        <v>69</v>
      </c>
      <c r="B863" s="55" t="s">
        <v>4039</v>
      </c>
      <c r="C863" s="55" t="s">
        <v>1636</v>
      </c>
      <c r="D863" s="55" t="s">
        <v>1546</v>
      </c>
      <c r="E863" s="56">
        <v>47</v>
      </c>
      <c r="F863" s="74">
        <v>160764.41</v>
      </c>
      <c r="G863" s="74">
        <v>47</v>
      </c>
      <c r="H863" s="74">
        <v>160764.41</v>
      </c>
      <c r="I863" s="75">
        <v>0</v>
      </c>
      <c r="J863" s="75">
        <v>1647.7429999999999</v>
      </c>
      <c r="K863" s="76">
        <v>133.217139</v>
      </c>
    </row>
    <row r="864" spans="1:11" ht="12.75" customHeight="1" x14ac:dyDescent="0.2">
      <c r="A864" s="55" t="s">
        <v>69</v>
      </c>
      <c r="B864" s="55" t="s">
        <v>4040</v>
      </c>
      <c r="C864" s="55" t="s">
        <v>1636</v>
      </c>
      <c r="D864" s="55" t="s">
        <v>902</v>
      </c>
      <c r="E864" s="56">
        <v>58</v>
      </c>
      <c r="F864" s="74">
        <v>895245.38</v>
      </c>
      <c r="G864" s="74">
        <v>58</v>
      </c>
      <c r="H864" s="74">
        <v>895245.38</v>
      </c>
      <c r="I864" s="75">
        <v>368.14</v>
      </c>
      <c r="J864" s="75">
        <v>368.14</v>
      </c>
      <c r="K864" s="76">
        <v>525.20679299999995</v>
      </c>
    </row>
    <row r="865" spans="1:11" ht="12.75" customHeight="1" x14ac:dyDescent="0.2">
      <c r="A865" s="55" t="s">
        <v>69</v>
      </c>
      <c r="B865" s="55" t="s">
        <v>899</v>
      </c>
      <c r="C865" s="55" t="s">
        <v>1636</v>
      </c>
      <c r="D865" s="55" t="s">
        <v>899</v>
      </c>
      <c r="E865" s="56">
        <v>4</v>
      </c>
      <c r="F865" s="74">
        <v>67605.600000000006</v>
      </c>
      <c r="G865" s="74">
        <v>4</v>
      </c>
      <c r="H865" s="74">
        <v>67605.600000000006</v>
      </c>
      <c r="I865" s="75">
        <v>9.2140000000000004</v>
      </c>
      <c r="J865" s="75">
        <v>9.2140000000000004</v>
      </c>
      <c r="K865" s="76">
        <v>40.150163999999997</v>
      </c>
    </row>
    <row r="866" spans="1:11" ht="12.75" customHeight="1" x14ac:dyDescent="0.2">
      <c r="A866" s="55" t="s">
        <v>69</v>
      </c>
      <c r="B866" s="55" t="s">
        <v>1163</v>
      </c>
      <c r="C866" s="55" t="s">
        <v>1636</v>
      </c>
      <c r="D866" s="55" t="s">
        <v>1163</v>
      </c>
      <c r="E866" s="56">
        <v>2</v>
      </c>
      <c r="F866" s="74">
        <v>16459</v>
      </c>
      <c r="G866" s="74">
        <v>2</v>
      </c>
      <c r="H866" s="74">
        <v>16459</v>
      </c>
      <c r="I866" s="75">
        <v>16.190000000000001</v>
      </c>
      <c r="J866" s="75">
        <v>16.190000000000001</v>
      </c>
      <c r="K866" s="76">
        <v>9.2350729999999999</v>
      </c>
    </row>
    <row r="867" spans="1:11" ht="12.75" customHeight="1" x14ac:dyDescent="0.2">
      <c r="A867" s="55" t="s">
        <v>69</v>
      </c>
      <c r="B867" s="55" t="s">
        <v>1547</v>
      </c>
      <c r="C867" s="55" t="s">
        <v>1636</v>
      </c>
      <c r="D867" s="55" t="s">
        <v>1547</v>
      </c>
      <c r="E867" s="56">
        <v>7</v>
      </c>
      <c r="F867" s="74">
        <v>24217</v>
      </c>
      <c r="G867" s="74">
        <v>7</v>
      </c>
      <c r="H867" s="74">
        <v>24217</v>
      </c>
      <c r="I867" s="75">
        <v>20</v>
      </c>
      <c r="J867" s="75">
        <v>20</v>
      </c>
      <c r="K867" s="76">
        <v>15.147807999999999</v>
      </c>
    </row>
    <row r="868" spans="1:11" ht="12.75" customHeight="1" x14ac:dyDescent="0.2">
      <c r="A868" s="55" t="s">
        <v>69</v>
      </c>
      <c r="B868" s="55" t="s">
        <v>1548</v>
      </c>
      <c r="C868" s="55" t="s">
        <v>1636</v>
      </c>
      <c r="D868" s="55" t="s">
        <v>1548</v>
      </c>
      <c r="E868" s="56">
        <v>3</v>
      </c>
      <c r="F868" s="74">
        <v>17755</v>
      </c>
      <c r="G868" s="74">
        <v>3</v>
      </c>
      <c r="H868" s="74">
        <v>17755</v>
      </c>
      <c r="I868" s="75">
        <v>14.32</v>
      </c>
      <c r="J868" s="75">
        <v>14.32</v>
      </c>
      <c r="K868" s="76">
        <v>11.457665</v>
      </c>
    </row>
    <row r="869" spans="1:11" ht="12.75" customHeight="1" x14ac:dyDescent="0.2">
      <c r="A869" s="55" t="s">
        <v>69</v>
      </c>
      <c r="B869" s="55" t="s">
        <v>1253</v>
      </c>
      <c r="C869" s="55" t="s">
        <v>1636</v>
      </c>
      <c r="D869" s="55" t="s">
        <v>1253</v>
      </c>
      <c r="E869" s="56">
        <v>1</v>
      </c>
      <c r="F869" s="74">
        <v>24922</v>
      </c>
      <c r="G869" s="74">
        <v>1</v>
      </c>
      <c r="H869" s="74">
        <v>24922</v>
      </c>
      <c r="I869" s="75">
        <v>15.06</v>
      </c>
      <c r="J869" s="75">
        <v>15.06</v>
      </c>
      <c r="K869" s="76">
        <v>14.693975</v>
      </c>
    </row>
    <row r="870" spans="1:11" ht="12.75" customHeight="1" x14ac:dyDescent="0.2">
      <c r="A870" s="55" t="s">
        <v>69</v>
      </c>
      <c r="B870" s="55" t="s">
        <v>1549</v>
      </c>
      <c r="C870" s="55" t="s">
        <v>1636</v>
      </c>
      <c r="D870" s="55" t="s">
        <v>1549</v>
      </c>
      <c r="E870" s="56">
        <v>1</v>
      </c>
      <c r="F870" s="74">
        <v>10932</v>
      </c>
      <c r="G870" s="74">
        <v>1</v>
      </c>
      <c r="H870" s="74">
        <v>10932</v>
      </c>
      <c r="I870" s="75">
        <v>5</v>
      </c>
      <c r="J870" s="75">
        <v>5</v>
      </c>
      <c r="K870" s="76">
        <v>6.0248679999999997</v>
      </c>
    </row>
    <row r="871" spans="1:11" ht="12.75" customHeight="1" x14ac:dyDescent="0.2">
      <c r="A871" s="55" t="s">
        <v>69</v>
      </c>
      <c r="B871" s="55" t="s">
        <v>4041</v>
      </c>
      <c r="C871" s="55" t="s">
        <v>1636</v>
      </c>
      <c r="D871" s="55" t="s">
        <v>913</v>
      </c>
      <c r="E871" s="56">
        <v>4</v>
      </c>
      <c r="F871" s="74">
        <v>174155</v>
      </c>
      <c r="G871" s="74">
        <v>4</v>
      </c>
      <c r="H871" s="74">
        <v>174155</v>
      </c>
      <c r="I871" s="75">
        <v>18.190000000000001</v>
      </c>
      <c r="J871" s="75">
        <v>18.190000000000001</v>
      </c>
      <c r="K871" s="76">
        <v>107.26997799999999</v>
      </c>
    </row>
    <row r="872" spans="1:11" ht="12.75" customHeight="1" x14ac:dyDescent="0.2">
      <c r="A872" s="55" t="s">
        <v>69</v>
      </c>
      <c r="B872" s="55" t="s">
        <v>1550</v>
      </c>
      <c r="C872" s="55" t="s">
        <v>1636</v>
      </c>
      <c r="D872" s="55" t="s">
        <v>1550</v>
      </c>
      <c r="E872" s="56">
        <v>3</v>
      </c>
      <c r="F872" s="74">
        <v>25716</v>
      </c>
      <c r="G872" s="74">
        <v>3</v>
      </c>
      <c r="H872" s="74">
        <v>25716</v>
      </c>
      <c r="I872" s="75">
        <v>9.9700000000000006</v>
      </c>
      <c r="J872" s="75">
        <v>9.9700000000000006</v>
      </c>
      <c r="K872" s="76">
        <v>14.342233</v>
      </c>
    </row>
    <row r="873" spans="1:11" ht="12.75" customHeight="1" x14ac:dyDescent="0.2">
      <c r="A873" s="55" t="s">
        <v>69</v>
      </c>
      <c r="B873" s="55" t="s">
        <v>4042</v>
      </c>
      <c r="C873" s="55" t="s">
        <v>1636</v>
      </c>
      <c r="D873" s="55" t="s">
        <v>1301</v>
      </c>
      <c r="E873" s="56">
        <v>3</v>
      </c>
      <c r="F873" s="74">
        <v>34915</v>
      </c>
      <c r="G873" s="74">
        <v>3</v>
      </c>
      <c r="H873" s="74">
        <v>34915</v>
      </c>
      <c r="I873" s="75">
        <v>11.686</v>
      </c>
      <c r="J873" s="75">
        <v>11.686</v>
      </c>
      <c r="K873" s="76">
        <v>20.033898000000001</v>
      </c>
    </row>
    <row r="874" spans="1:11" ht="12.75" customHeight="1" x14ac:dyDescent="0.2">
      <c r="A874" s="55" t="s">
        <v>69</v>
      </c>
      <c r="B874" s="55" t="s">
        <v>1551</v>
      </c>
      <c r="C874" s="55" t="s">
        <v>1636</v>
      </c>
      <c r="D874" s="55" t="s">
        <v>1551</v>
      </c>
      <c r="E874" s="56">
        <v>6</v>
      </c>
      <c r="F874" s="74">
        <v>27652</v>
      </c>
      <c r="G874" s="74">
        <v>6</v>
      </c>
      <c r="H874" s="74">
        <v>27652</v>
      </c>
      <c r="I874" s="75">
        <v>7</v>
      </c>
      <c r="J874" s="75">
        <v>7</v>
      </c>
      <c r="K874" s="76">
        <v>16.440861000000002</v>
      </c>
    </row>
    <row r="875" spans="1:11" ht="12.75" customHeight="1" x14ac:dyDescent="0.2">
      <c r="A875" s="55" t="s">
        <v>69</v>
      </c>
      <c r="B875" s="55" t="s">
        <v>1552</v>
      </c>
      <c r="C875" s="55" t="s">
        <v>1636</v>
      </c>
      <c r="D875" s="55" t="s">
        <v>1552</v>
      </c>
      <c r="E875" s="56">
        <v>5</v>
      </c>
      <c r="F875" s="74">
        <v>16193</v>
      </c>
      <c r="G875" s="74">
        <v>5</v>
      </c>
      <c r="H875" s="74">
        <v>16193</v>
      </c>
      <c r="I875" s="75">
        <v>9.8059999999999992</v>
      </c>
      <c r="J875" s="75">
        <v>9.8059999999999992</v>
      </c>
      <c r="K875" s="76">
        <v>8.9235509999999998</v>
      </c>
    </row>
    <row r="876" spans="1:11" ht="12.75" customHeight="1" x14ac:dyDescent="0.2">
      <c r="A876" s="55" t="s">
        <v>69</v>
      </c>
      <c r="B876" s="55" t="s">
        <v>1553</v>
      </c>
      <c r="C876" s="55" t="s">
        <v>1636</v>
      </c>
      <c r="D876" s="55" t="s">
        <v>1553</v>
      </c>
      <c r="E876" s="56">
        <v>1</v>
      </c>
      <c r="F876" s="74">
        <v>22485</v>
      </c>
      <c r="G876" s="74">
        <v>1</v>
      </c>
      <c r="H876" s="74">
        <v>22485</v>
      </c>
      <c r="I876" s="75">
        <v>10</v>
      </c>
      <c r="J876" s="75">
        <v>10</v>
      </c>
      <c r="K876" s="76">
        <v>13.227455000000001</v>
      </c>
    </row>
    <row r="877" spans="1:11" ht="12.75" customHeight="1" x14ac:dyDescent="0.2">
      <c r="A877" s="55" t="s">
        <v>69</v>
      </c>
      <c r="B877" s="55" t="s">
        <v>4043</v>
      </c>
      <c r="C877" s="55" t="s">
        <v>1636</v>
      </c>
      <c r="D877" s="55" t="s">
        <v>1554</v>
      </c>
      <c r="E877" s="56">
        <v>2</v>
      </c>
      <c r="F877" s="74">
        <v>29795</v>
      </c>
      <c r="G877" s="74">
        <v>2</v>
      </c>
      <c r="H877" s="74">
        <v>29795</v>
      </c>
      <c r="I877" s="75">
        <v>10.358000000000001</v>
      </c>
      <c r="J877" s="75">
        <v>10.358000000000001</v>
      </c>
      <c r="K877" s="76">
        <v>17.884516000000001</v>
      </c>
    </row>
    <row r="878" spans="1:11" ht="12.75" customHeight="1" x14ac:dyDescent="0.2">
      <c r="A878" s="55" t="s">
        <v>69</v>
      </c>
      <c r="B878" s="55" t="s">
        <v>1555</v>
      </c>
      <c r="C878" s="55" t="s">
        <v>1636</v>
      </c>
      <c r="D878" s="55" t="s">
        <v>1555</v>
      </c>
      <c r="E878" s="56">
        <v>2</v>
      </c>
      <c r="F878" s="74">
        <v>21513</v>
      </c>
      <c r="G878" s="74">
        <v>2</v>
      </c>
      <c r="H878" s="74">
        <v>21513</v>
      </c>
      <c r="I878" s="75">
        <v>13.36</v>
      </c>
      <c r="J878" s="75">
        <v>13.36</v>
      </c>
      <c r="K878" s="76">
        <v>11.073318</v>
      </c>
    </row>
    <row r="879" spans="1:11" ht="12.75" customHeight="1" x14ac:dyDescent="0.2">
      <c r="A879" s="55" t="s">
        <v>69</v>
      </c>
      <c r="B879" s="55" t="s">
        <v>1556</v>
      </c>
      <c r="C879" s="55" t="s">
        <v>1636</v>
      </c>
      <c r="D879" s="55" t="s">
        <v>1556</v>
      </c>
      <c r="E879" s="56">
        <v>2</v>
      </c>
      <c r="F879" s="74">
        <v>24586</v>
      </c>
      <c r="G879" s="74">
        <v>2</v>
      </c>
      <c r="H879" s="74">
        <v>24586</v>
      </c>
      <c r="I879" s="75">
        <v>6.28</v>
      </c>
      <c r="J879" s="75">
        <v>6.28</v>
      </c>
      <c r="K879" s="76">
        <v>11.474024999999999</v>
      </c>
    </row>
    <row r="880" spans="1:11" ht="12.75" customHeight="1" x14ac:dyDescent="0.2">
      <c r="A880" s="55" t="s">
        <v>69</v>
      </c>
      <c r="B880" s="55" t="s">
        <v>1557</v>
      </c>
      <c r="C880" s="55" t="s">
        <v>1636</v>
      </c>
      <c r="D880" s="55" t="s">
        <v>1557</v>
      </c>
      <c r="E880" s="56">
        <v>3</v>
      </c>
      <c r="F880" s="74">
        <v>89789</v>
      </c>
      <c r="G880" s="74">
        <v>3</v>
      </c>
      <c r="H880" s="74">
        <v>89789</v>
      </c>
      <c r="I880" s="75">
        <v>20</v>
      </c>
      <c r="J880" s="75">
        <v>20</v>
      </c>
      <c r="K880" s="76">
        <v>56.191007999999997</v>
      </c>
    </row>
    <row r="881" spans="1:11" ht="12.75" customHeight="1" x14ac:dyDescent="0.2">
      <c r="A881" s="55" t="s">
        <v>69</v>
      </c>
      <c r="B881" s="55" t="s">
        <v>1558</v>
      </c>
      <c r="C881" s="55" t="s">
        <v>1636</v>
      </c>
      <c r="D881" s="55" t="s">
        <v>1558</v>
      </c>
      <c r="E881" s="56">
        <v>3</v>
      </c>
      <c r="F881" s="74">
        <v>50954</v>
      </c>
      <c r="G881" s="74">
        <v>3</v>
      </c>
      <c r="H881" s="74">
        <v>50954</v>
      </c>
      <c r="I881" s="75">
        <v>11</v>
      </c>
      <c r="J881" s="75">
        <v>11</v>
      </c>
      <c r="K881" s="76">
        <v>32.25367</v>
      </c>
    </row>
    <row r="882" spans="1:11" ht="12.75" customHeight="1" x14ac:dyDescent="0.2">
      <c r="A882" s="55" t="s">
        <v>70</v>
      </c>
      <c r="B882" s="55" t="s">
        <v>4044</v>
      </c>
      <c r="C882" s="55" t="s">
        <v>1636</v>
      </c>
      <c r="D882" s="55" t="s">
        <v>1559</v>
      </c>
      <c r="E882" s="56">
        <v>14</v>
      </c>
      <c r="F882" s="74">
        <v>380763</v>
      </c>
      <c r="G882" s="74">
        <v>14</v>
      </c>
      <c r="H882" s="74">
        <v>380763</v>
      </c>
      <c r="I882" s="75">
        <v>41.77</v>
      </c>
      <c r="J882" s="75">
        <v>41.77</v>
      </c>
      <c r="K882" s="76">
        <v>296.70567499999999</v>
      </c>
    </row>
    <row r="883" spans="1:11" ht="12.75" customHeight="1" x14ac:dyDescent="0.2">
      <c r="A883" s="55" t="s">
        <v>70</v>
      </c>
      <c r="B883" s="55" t="s">
        <v>4045</v>
      </c>
      <c r="C883" s="55" t="s">
        <v>1636</v>
      </c>
      <c r="D883" s="55" t="s">
        <v>967</v>
      </c>
      <c r="E883" s="56">
        <v>4</v>
      </c>
      <c r="F883" s="74">
        <v>69529.58</v>
      </c>
      <c r="G883" s="74">
        <v>4</v>
      </c>
      <c r="H883" s="74">
        <v>69529.58</v>
      </c>
      <c r="I883" s="75">
        <v>23.48</v>
      </c>
      <c r="J883" s="75">
        <v>23.48</v>
      </c>
      <c r="K883" s="76">
        <v>50.058526000000001</v>
      </c>
    </row>
    <row r="884" spans="1:11" ht="12.75" customHeight="1" x14ac:dyDescent="0.2">
      <c r="A884" s="55" t="s">
        <v>70</v>
      </c>
      <c r="B884" s="55" t="s">
        <v>4046</v>
      </c>
      <c r="C884" s="55" t="s">
        <v>1636</v>
      </c>
      <c r="D884" s="55" t="s">
        <v>1560</v>
      </c>
      <c r="E884" s="56">
        <v>2</v>
      </c>
      <c r="F884" s="74">
        <v>10263.15</v>
      </c>
      <c r="G884" s="74">
        <v>2</v>
      </c>
      <c r="H884" s="74">
        <v>10263.15</v>
      </c>
      <c r="I884" s="75">
        <v>5</v>
      </c>
      <c r="J884" s="75">
        <v>5</v>
      </c>
      <c r="K884" s="76">
        <v>10.305235</v>
      </c>
    </row>
    <row r="885" spans="1:11" ht="12.75" customHeight="1" x14ac:dyDescent="0.2">
      <c r="A885" s="55" t="s">
        <v>70</v>
      </c>
      <c r="B885" s="55" t="s">
        <v>4047</v>
      </c>
      <c r="C885" s="55" t="s">
        <v>1636</v>
      </c>
      <c r="D885" s="55" t="s">
        <v>1561</v>
      </c>
      <c r="E885" s="56">
        <v>10</v>
      </c>
      <c r="F885" s="74">
        <v>61149.31</v>
      </c>
      <c r="G885" s="74">
        <v>10</v>
      </c>
      <c r="H885" s="74">
        <v>61149.31</v>
      </c>
      <c r="I885" s="75">
        <v>0</v>
      </c>
      <c r="J885" s="75">
        <v>70</v>
      </c>
      <c r="K885" s="76">
        <v>53.193009000000004</v>
      </c>
    </row>
    <row r="886" spans="1:11" ht="12.75" customHeight="1" x14ac:dyDescent="0.2">
      <c r="A886" s="55" t="s">
        <v>71</v>
      </c>
      <c r="B886" s="55" t="s">
        <v>4048</v>
      </c>
      <c r="C886" s="55" t="s">
        <v>1636</v>
      </c>
      <c r="D886" s="55" t="s">
        <v>1562</v>
      </c>
      <c r="E886" s="56">
        <v>2</v>
      </c>
      <c r="F886" s="74">
        <v>34867</v>
      </c>
      <c r="G886" s="74">
        <v>2</v>
      </c>
      <c r="H886" s="74">
        <v>34867</v>
      </c>
      <c r="I886" s="75">
        <v>7.5</v>
      </c>
      <c r="J886" s="75">
        <v>7.5</v>
      </c>
      <c r="K886" s="76">
        <v>23.242811</v>
      </c>
    </row>
    <row r="887" spans="1:11" ht="12.75" customHeight="1" x14ac:dyDescent="0.2">
      <c r="A887" s="55" t="s">
        <v>71</v>
      </c>
      <c r="B887" s="55" t="s">
        <v>4049</v>
      </c>
      <c r="C887" s="55" t="s">
        <v>1636</v>
      </c>
      <c r="D887" s="55" t="s">
        <v>1563</v>
      </c>
      <c r="E887" s="56">
        <v>1</v>
      </c>
      <c r="F887" s="74">
        <v>12152</v>
      </c>
      <c r="G887" s="74">
        <v>1</v>
      </c>
      <c r="H887" s="74">
        <v>12152</v>
      </c>
      <c r="I887" s="75">
        <v>5</v>
      </c>
      <c r="J887" s="75">
        <v>5</v>
      </c>
      <c r="K887" s="76">
        <v>15.036519</v>
      </c>
    </row>
    <row r="888" spans="1:11" ht="12.75" customHeight="1" x14ac:dyDescent="0.2">
      <c r="A888" s="55" t="s">
        <v>71</v>
      </c>
      <c r="B888" s="55" t="s">
        <v>1564</v>
      </c>
      <c r="C888" s="55" t="s">
        <v>1636</v>
      </c>
      <c r="D888" s="55" t="s">
        <v>1564</v>
      </c>
      <c r="E888" s="56">
        <v>1</v>
      </c>
      <c r="F888" s="74">
        <v>44285</v>
      </c>
      <c r="G888" s="74">
        <v>1</v>
      </c>
      <c r="H888" s="74">
        <v>44285</v>
      </c>
      <c r="I888" s="75">
        <v>39</v>
      </c>
      <c r="J888" s="75">
        <v>39</v>
      </c>
      <c r="K888" s="76">
        <v>52.033847000000002</v>
      </c>
    </row>
    <row r="889" spans="1:11" ht="12.75" customHeight="1" x14ac:dyDescent="0.2">
      <c r="A889" s="55" t="s">
        <v>71</v>
      </c>
      <c r="B889" s="55" t="s">
        <v>4050</v>
      </c>
      <c r="C889" s="55" t="s">
        <v>1636</v>
      </c>
      <c r="D889" s="55" t="s">
        <v>978</v>
      </c>
      <c r="E889" s="56">
        <v>39</v>
      </c>
      <c r="F889" s="74">
        <v>212628</v>
      </c>
      <c r="G889" s="74">
        <v>39</v>
      </c>
      <c r="H889" s="74">
        <v>212628</v>
      </c>
      <c r="I889" s="75">
        <v>64</v>
      </c>
      <c r="J889" s="75">
        <v>64</v>
      </c>
      <c r="K889" s="76">
        <v>175.81510900000001</v>
      </c>
    </row>
    <row r="890" spans="1:11" ht="12.75" customHeight="1" x14ac:dyDescent="0.2">
      <c r="A890" s="55" t="s">
        <v>71</v>
      </c>
      <c r="B890" s="55" t="s">
        <v>4051</v>
      </c>
      <c r="C890" s="55" t="s">
        <v>1636</v>
      </c>
      <c r="D890" s="55" t="s">
        <v>1284</v>
      </c>
      <c r="E890" s="56">
        <v>9</v>
      </c>
      <c r="F890" s="74">
        <v>52036</v>
      </c>
      <c r="G890" s="74">
        <v>9</v>
      </c>
      <c r="H890" s="74">
        <v>52036</v>
      </c>
      <c r="I890" s="75">
        <v>48</v>
      </c>
      <c r="J890" s="75">
        <v>48</v>
      </c>
      <c r="K890" s="76">
        <v>38.50338</v>
      </c>
    </row>
    <row r="891" spans="1:11" ht="12.75" customHeight="1" x14ac:dyDescent="0.2">
      <c r="A891" s="55" t="s">
        <v>71</v>
      </c>
      <c r="B891" s="55" t="s">
        <v>1687</v>
      </c>
      <c r="C891" s="55" t="s">
        <v>1636</v>
      </c>
      <c r="D891" s="55" t="s">
        <v>1687</v>
      </c>
      <c r="E891" s="56">
        <v>1</v>
      </c>
      <c r="F891" s="74">
        <v>14105</v>
      </c>
      <c r="G891" s="74">
        <v>1</v>
      </c>
      <c r="H891" s="74">
        <v>14105</v>
      </c>
      <c r="I891" s="75">
        <v>1.5</v>
      </c>
      <c r="J891" s="75">
        <v>6.3</v>
      </c>
      <c r="K891" s="76">
        <v>9.3735710000000001</v>
      </c>
    </row>
    <row r="892" spans="1:11" ht="12.75" customHeight="1" x14ac:dyDescent="0.2">
      <c r="A892" s="50" t="s">
        <v>72</v>
      </c>
      <c r="B892" s="50" t="s">
        <v>4052</v>
      </c>
      <c r="C892" s="50" t="s">
        <v>1636</v>
      </c>
      <c r="D892" s="50" t="s">
        <v>604</v>
      </c>
      <c r="E892" s="50">
        <v>3</v>
      </c>
      <c r="F892" s="74">
        <v>18741</v>
      </c>
      <c r="G892" s="50">
        <v>3</v>
      </c>
      <c r="H892" s="74">
        <v>18741</v>
      </c>
      <c r="I892" s="75">
        <v>5.0599999999999996</v>
      </c>
      <c r="J892" s="75">
        <v>5.0599999999999996</v>
      </c>
      <c r="K892" s="76">
        <v>11.438197000000001</v>
      </c>
    </row>
    <row r="893" spans="1:11" ht="12.75" customHeight="1" x14ac:dyDescent="0.2">
      <c r="A893" s="50" t="s">
        <v>72</v>
      </c>
      <c r="B893" s="50" t="s">
        <v>4053</v>
      </c>
      <c r="C893" s="50" t="s">
        <v>1636</v>
      </c>
      <c r="D893" s="50" t="s">
        <v>1566</v>
      </c>
      <c r="E893" s="50">
        <v>3</v>
      </c>
      <c r="F893" s="74">
        <v>31730</v>
      </c>
      <c r="G893" s="50">
        <v>3</v>
      </c>
      <c r="H893" s="74">
        <v>31730</v>
      </c>
      <c r="I893" s="75">
        <v>6.92</v>
      </c>
      <c r="J893" s="75">
        <v>6.92</v>
      </c>
      <c r="K893" s="76">
        <v>17.700057999999999</v>
      </c>
    </row>
    <row r="894" spans="1:11" ht="12.75" customHeight="1" x14ac:dyDescent="0.2">
      <c r="A894" s="50" t="s">
        <v>72</v>
      </c>
      <c r="B894" s="50" t="s">
        <v>4054</v>
      </c>
      <c r="C894" s="50" t="s">
        <v>1636</v>
      </c>
      <c r="D894" s="50" t="s">
        <v>1567</v>
      </c>
      <c r="E894" s="50">
        <v>5</v>
      </c>
      <c r="F894" s="74">
        <v>30452</v>
      </c>
      <c r="G894" s="50">
        <v>5</v>
      </c>
      <c r="H894" s="74">
        <v>30452</v>
      </c>
      <c r="I894" s="75">
        <v>10</v>
      </c>
      <c r="J894" s="75">
        <v>10</v>
      </c>
      <c r="K894" s="76">
        <v>20.862252999999999</v>
      </c>
    </row>
    <row r="895" spans="1:11" ht="12.75" customHeight="1" x14ac:dyDescent="0.2">
      <c r="A895" s="50" t="s">
        <v>72</v>
      </c>
      <c r="B895" s="50" t="s">
        <v>4055</v>
      </c>
      <c r="C895" s="50" t="s">
        <v>1636</v>
      </c>
      <c r="D895" s="50" t="s">
        <v>1568</v>
      </c>
      <c r="E895" s="50">
        <v>2</v>
      </c>
      <c r="F895" s="74">
        <v>28678</v>
      </c>
      <c r="G895" s="50">
        <v>2</v>
      </c>
      <c r="H895" s="74">
        <v>28678</v>
      </c>
      <c r="I895" s="75">
        <v>10</v>
      </c>
      <c r="J895" s="75">
        <v>10</v>
      </c>
      <c r="K895" s="76">
        <v>17.375201000000001</v>
      </c>
    </row>
    <row r="896" spans="1:11" ht="12.75" customHeight="1" x14ac:dyDescent="0.2">
      <c r="A896" s="50" t="s">
        <v>72</v>
      </c>
      <c r="B896" s="50" t="s">
        <v>4056</v>
      </c>
      <c r="C896" s="50" t="s">
        <v>1636</v>
      </c>
      <c r="D896" s="50" t="s">
        <v>796</v>
      </c>
      <c r="E896" s="50">
        <v>4</v>
      </c>
      <c r="F896" s="74">
        <v>51896</v>
      </c>
      <c r="G896" s="50">
        <v>4</v>
      </c>
      <c r="H896" s="74">
        <v>51896</v>
      </c>
      <c r="I896" s="75">
        <v>14.574999999999999</v>
      </c>
      <c r="J896" s="75">
        <v>14.574999999999999</v>
      </c>
      <c r="K896" s="76">
        <v>34.389246999999997</v>
      </c>
    </row>
    <row r="897" spans="1:11" ht="12.75" customHeight="1" x14ac:dyDescent="0.2">
      <c r="A897" s="50" t="s">
        <v>72</v>
      </c>
      <c r="B897" s="50" t="s">
        <v>4057</v>
      </c>
      <c r="C897" s="50" t="s">
        <v>1636</v>
      </c>
      <c r="D897" s="50" t="s">
        <v>1569</v>
      </c>
      <c r="E897" s="50">
        <v>4</v>
      </c>
      <c r="F897" s="74">
        <v>30644</v>
      </c>
      <c r="G897" s="50">
        <v>4</v>
      </c>
      <c r="H897" s="74">
        <v>30644</v>
      </c>
      <c r="I897" s="75">
        <v>8.4789999999999992</v>
      </c>
      <c r="J897" s="75">
        <v>8.4789999999999992</v>
      </c>
      <c r="K897" s="76">
        <v>18.596229000000001</v>
      </c>
    </row>
    <row r="898" spans="1:11" ht="12.75" customHeight="1" x14ac:dyDescent="0.2">
      <c r="A898" s="50" t="s">
        <v>72</v>
      </c>
      <c r="B898" s="50" t="s">
        <v>4058</v>
      </c>
      <c r="C898" s="50" t="s">
        <v>1636</v>
      </c>
      <c r="D898" s="50" t="s">
        <v>1570</v>
      </c>
      <c r="E898" s="50">
        <v>2</v>
      </c>
      <c r="F898" s="74">
        <v>14365</v>
      </c>
      <c r="G898" s="50">
        <v>2</v>
      </c>
      <c r="H898" s="74">
        <v>14365</v>
      </c>
      <c r="I898" s="75">
        <v>5</v>
      </c>
      <c r="J898" s="75">
        <v>5</v>
      </c>
      <c r="K898" s="76">
        <v>7.9904989999999998</v>
      </c>
    </row>
    <row r="899" spans="1:11" ht="12.75" customHeight="1" x14ac:dyDescent="0.2">
      <c r="A899" s="50" t="s">
        <v>72</v>
      </c>
      <c r="B899" s="50" t="s">
        <v>4059</v>
      </c>
      <c r="C899" s="50" t="s">
        <v>1636</v>
      </c>
      <c r="D899" s="50" t="s">
        <v>1548</v>
      </c>
      <c r="E899" s="50">
        <v>2</v>
      </c>
      <c r="F899" s="74">
        <v>57941</v>
      </c>
      <c r="G899" s="50">
        <v>2</v>
      </c>
      <c r="H899" s="74">
        <v>57941</v>
      </c>
      <c r="I899" s="75">
        <v>15.96</v>
      </c>
      <c r="J899" s="75">
        <v>15.96</v>
      </c>
      <c r="K899" s="76">
        <v>43.549970000000002</v>
      </c>
    </row>
    <row r="900" spans="1:11" ht="12.75" customHeight="1" x14ac:dyDescent="0.2">
      <c r="A900" s="50" t="s">
        <v>72</v>
      </c>
      <c r="B900" s="50" t="s">
        <v>4060</v>
      </c>
      <c r="C900" s="50" t="s">
        <v>1636</v>
      </c>
      <c r="D900" s="50" t="s">
        <v>1571</v>
      </c>
      <c r="E900" s="50">
        <v>6</v>
      </c>
      <c r="F900" s="74">
        <v>41417</v>
      </c>
      <c r="G900" s="50">
        <v>6</v>
      </c>
      <c r="H900" s="74">
        <v>41417</v>
      </c>
      <c r="I900" s="75">
        <v>5.3</v>
      </c>
      <c r="J900" s="75">
        <v>5.3</v>
      </c>
      <c r="K900" s="76">
        <v>28.019787000000001</v>
      </c>
    </row>
    <row r="901" spans="1:11" ht="12.75" customHeight="1" x14ac:dyDescent="0.2">
      <c r="A901" s="50" t="s">
        <v>72</v>
      </c>
      <c r="B901" s="50" t="s">
        <v>4061</v>
      </c>
      <c r="C901" s="50" t="s">
        <v>1636</v>
      </c>
      <c r="D901" s="50" t="s">
        <v>1565</v>
      </c>
      <c r="E901" s="50">
        <v>6</v>
      </c>
      <c r="F901" s="74">
        <v>24016</v>
      </c>
      <c r="G901" s="50">
        <v>6</v>
      </c>
      <c r="H901" s="74">
        <v>24016</v>
      </c>
      <c r="I901" s="75">
        <v>8.6</v>
      </c>
      <c r="J901" s="75">
        <v>8.6</v>
      </c>
      <c r="K901" s="76">
        <v>15.279627</v>
      </c>
    </row>
    <row r="902" spans="1:11" ht="12.75" customHeight="1" x14ac:dyDescent="0.2">
      <c r="A902" s="50" t="s">
        <v>72</v>
      </c>
      <c r="B902" s="50" t="s">
        <v>4062</v>
      </c>
      <c r="C902" s="50" t="s">
        <v>1636</v>
      </c>
      <c r="D902" s="50" t="s">
        <v>1337</v>
      </c>
      <c r="E902" s="50">
        <v>2</v>
      </c>
      <c r="F902" s="74">
        <v>18120</v>
      </c>
      <c r="G902" s="50">
        <v>2</v>
      </c>
      <c r="H902" s="74">
        <v>18120</v>
      </c>
      <c r="I902" s="75">
        <v>6.5359999999999996</v>
      </c>
      <c r="J902" s="75">
        <v>6.5359999999999996</v>
      </c>
      <c r="K902" s="76">
        <v>10.892182999999999</v>
      </c>
    </row>
    <row r="903" spans="1:11" ht="12.75" customHeight="1" x14ac:dyDescent="0.2">
      <c r="A903" s="50" t="s">
        <v>72</v>
      </c>
      <c r="B903" s="50" t="s">
        <v>4063</v>
      </c>
      <c r="C903" s="50" t="s">
        <v>1636</v>
      </c>
      <c r="D903" s="50" t="s">
        <v>1572</v>
      </c>
      <c r="E903" s="50">
        <v>4</v>
      </c>
      <c r="F903" s="74">
        <v>42229</v>
      </c>
      <c r="G903" s="50">
        <v>4</v>
      </c>
      <c r="H903" s="74">
        <v>42229</v>
      </c>
      <c r="I903" s="75">
        <v>28.48</v>
      </c>
      <c r="J903" s="75">
        <v>28.48</v>
      </c>
      <c r="K903" s="76">
        <v>27.891915000000001</v>
      </c>
    </row>
    <row r="904" spans="1:11" ht="12.75" customHeight="1" x14ac:dyDescent="0.2">
      <c r="A904" s="50" t="s">
        <v>72</v>
      </c>
      <c r="B904" s="50" t="s">
        <v>4064</v>
      </c>
      <c r="C904" s="50" t="s">
        <v>1636</v>
      </c>
      <c r="D904" s="50" t="s">
        <v>1573</v>
      </c>
      <c r="E904" s="50">
        <v>1</v>
      </c>
      <c r="F904" s="74">
        <v>31534</v>
      </c>
      <c r="G904" s="50">
        <v>1</v>
      </c>
      <c r="H904" s="74">
        <v>31534</v>
      </c>
      <c r="I904" s="75">
        <v>5.57</v>
      </c>
      <c r="J904" s="75">
        <v>5.57</v>
      </c>
      <c r="K904" s="76">
        <v>22.735872000000001</v>
      </c>
    </row>
    <row r="905" spans="1:11" ht="12.75" customHeight="1" x14ac:dyDescent="0.2">
      <c r="A905" s="50" t="s">
        <v>72</v>
      </c>
      <c r="B905" s="50" t="s">
        <v>4065</v>
      </c>
      <c r="C905" s="50" t="s">
        <v>1636</v>
      </c>
      <c r="D905" s="50" t="s">
        <v>989</v>
      </c>
      <c r="E905" s="50">
        <v>3</v>
      </c>
      <c r="F905" s="74">
        <v>68737</v>
      </c>
      <c r="G905" s="50">
        <v>3</v>
      </c>
      <c r="H905" s="74">
        <v>68737</v>
      </c>
      <c r="I905" s="75">
        <v>17.89</v>
      </c>
      <c r="J905" s="75">
        <v>17.89</v>
      </c>
      <c r="K905" s="76">
        <v>46.156236999999997</v>
      </c>
    </row>
    <row r="906" spans="1:11" ht="12.75" customHeight="1" x14ac:dyDescent="0.2">
      <c r="A906" s="50" t="s">
        <v>72</v>
      </c>
      <c r="B906" s="50" t="s">
        <v>4066</v>
      </c>
      <c r="C906" s="50" t="s">
        <v>1636</v>
      </c>
      <c r="D906" s="50" t="s">
        <v>1574</v>
      </c>
      <c r="E906" s="50">
        <v>5</v>
      </c>
      <c r="F906" s="74">
        <v>19751</v>
      </c>
      <c r="G906" s="50">
        <v>5</v>
      </c>
      <c r="H906" s="74">
        <v>19751</v>
      </c>
      <c r="I906" s="75">
        <v>7.83</v>
      </c>
      <c r="J906" s="75">
        <v>7.83</v>
      </c>
      <c r="K906" s="76">
        <v>16.627057000000001</v>
      </c>
    </row>
    <row r="907" spans="1:11" ht="12.75" customHeight="1" x14ac:dyDescent="0.2">
      <c r="A907" s="50" t="s">
        <v>72</v>
      </c>
      <c r="B907" s="50" t="s">
        <v>4067</v>
      </c>
      <c r="C907" s="50" t="s">
        <v>1636</v>
      </c>
      <c r="D907" s="50" t="s">
        <v>1575</v>
      </c>
      <c r="E907" s="50">
        <v>3</v>
      </c>
      <c r="F907" s="74">
        <v>34757</v>
      </c>
      <c r="G907" s="50">
        <v>3</v>
      </c>
      <c r="H907" s="74">
        <v>34757</v>
      </c>
      <c r="I907" s="75">
        <v>10.17</v>
      </c>
      <c r="J907" s="75">
        <v>10.17</v>
      </c>
      <c r="K907" s="76">
        <v>19.48058</v>
      </c>
    </row>
    <row r="908" spans="1:11" ht="12.75" customHeight="1" x14ac:dyDescent="0.2">
      <c r="A908" s="50" t="s">
        <v>72</v>
      </c>
      <c r="B908" s="50" t="s">
        <v>4068</v>
      </c>
      <c r="C908" s="50" t="s">
        <v>1636</v>
      </c>
      <c r="D908" s="50" t="s">
        <v>674</v>
      </c>
      <c r="E908" s="50">
        <v>4</v>
      </c>
      <c r="F908" s="74">
        <v>37306</v>
      </c>
      <c r="G908" s="50">
        <v>4</v>
      </c>
      <c r="H908" s="74">
        <v>37306</v>
      </c>
      <c r="I908" s="75">
        <v>10</v>
      </c>
      <c r="J908" s="75">
        <v>10</v>
      </c>
      <c r="K908" s="76">
        <v>25.520842999999999</v>
      </c>
    </row>
    <row r="909" spans="1:11" ht="12.75" customHeight="1" x14ac:dyDescent="0.2">
      <c r="A909" s="50" t="s">
        <v>72</v>
      </c>
      <c r="B909" s="50" t="s">
        <v>4069</v>
      </c>
      <c r="C909" s="50" t="s">
        <v>1636</v>
      </c>
      <c r="D909" s="50" t="s">
        <v>1576</v>
      </c>
      <c r="E909" s="50">
        <v>2</v>
      </c>
      <c r="F909" s="74">
        <v>28745</v>
      </c>
      <c r="G909" s="50">
        <v>2</v>
      </c>
      <c r="H909" s="74">
        <v>28745</v>
      </c>
      <c r="I909" s="75">
        <v>10</v>
      </c>
      <c r="J909" s="75">
        <v>10</v>
      </c>
      <c r="K909" s="76">
        <v>18.554746000000002</v>
      </c>
    </row>
    <row r="910" spans="1:11" ht="12.75" customHeight="1" x14ac:dyDescent="0.2">
      <c r="A910" s="50" t="s">
        <v>72</v>
      </c>
      <c r="B910" s="50" t="s">
        <v>4070</v>
      </c>
      <c r="C910" s="50" t="s">
        <v>1636</v>
      </c>
      <c r="D910" s="50" t="s">
        <v>1577</v>
      </c>
      <c r="E910" s="50">
        <v>3</v>
      </c>
      <c r="F910" s="74">
        <v>19177</v>
      </c>
      <c r="G910" s="50">
        <v>3</v>
      </c>
      <c r="H910" s="74">
        <v>19177</v>
      </c>
      <c r="I910" s="75">
        <v>5</v>
      </c>
      <c r="J910" s="75">
        <v>5</v>
      </c>
      <c r="K910" s="76">
        <v>10.749589</v>
      </c>
    </row>
    <row r="911" spans="1:11" ht="12.75" customHeight="1" x14ac:dyDescent="0.2">
      <c r="A911" s="50" t="s">
        <v>72</v>
      </c>
      <c r="B911" s="50" t="s">
        <v>4071</v>
      </c>
      <c r="C911" s="50" t="s">
        <v>1636</v>
      </c>
      <c r="D911" s="50" t="s">
        <v>1581</v>
      </c>
      <c r="E911" s="50">
        <v>11</v>
      </c>
      <c r="F911" s="74">
        <v>44279</v>
      </c>
      <c r="G911" s="50">
        <v>11</v>
      </c>
      <c r="H911" s="74">
        <v>44279</v>
      </c>
      <c r="I911" s="75">
        <v>56.27</v>
      </c>
      <c r="J911" s="75">
        <v>56.27</v>
      </c>
      <c r="K911" s="76">
        <v>30.705549999999999</v>
      </c>
    </row>
    <row r="912" spans="1:11" ht="12.75" customHeight="1" x14ac:dyDescent="0.2">
      <c r="A912" s="50" t="s">
        <v>72</v>
      </c>
      <c r="B912" s="50" t="s">
        <v>4072</v>
      </c>
      <c r="C912" s="50" t="s">
        <v>1636</v>
      </c>
      <c r="D912" s="50" t="s">
        <v>1578</v>
      </c>
      <c r="E912" s="50">
        <v>2</v>
      </c>
      <c r="F912" s="74">
        <v>17819</v>
      </c>
      <c r="G912" s="50">
        <v>2</v>
      </c>
      <c r="H912" s="74">
        <v>17819</v>
      </c>
      <c r="I912" s="75">
        <v>5</v>
      </c>
      <c r="J912" s="75">
        <v>5</v>
      </c>
      <c r="K912" s="76">
        <v>10.147672</v>
      </c>
    </row>
    <row r="913" spans="1:11" ht="12.75" customHeight="1" x14ac:dyDescent="0.2">
      <c r="A913" s="50" t="s">
        <v>72</v>
      </c>
      <c r="B913" s="50" t="s">
        <v>4073</v>
      </c>
      <c r="C913" s="50" t="s">
        <v>1636</v>
      </c>
      <c r="D913" s="50" t="s">
        <v>1579</v>
      </c>
      <c r="E913" s="50">
        <v>1</v>
      </c>
      <c r="F913" s="74">
        <v>20186</v>
      </c>
      <c r="G913" s="50">
        <v>1</v>
      </c>
      <c r="H913" s="74">
        <v>20186</v>
      </c>
      <c r="I913" s="75">
        <v>9.6999999999999993</v>
      </c>
      <c r="J913" s="75">
        <v>9.6999999999999993</v>
      </c>
      <c r="K913" s="76">
        <v>12.197480000000001</v>
      </c>
    </row>
    <row r="914" spans="1:11" ht="12.75" customHeight="1" x14ac:dyDescent="0.2">
      <c r="A914" s="50" t="s">
        <v>72</v>
      </c>
      <c r="B914" s="50" t="s">
        <v>4074</v>
      </c>
      <c r="C914" s="50" t="s">
        <v>1636</v>
      </c>
      <c r="D914" s="50" t="s">
        <v>1688</v>
      </c>
      <c r="E914" s="50">
        <v>3</v>
      </c>
      <c r="F914" s="74">
        <v>94000</v>
      </c>
      <c r="G914" s="50">
        <v>3</v>
      </c>
      <c r="H914" s="74">
        <v>94000</v>
      </c>
      <c r="I914" s="75">
        <v>17.986000000000001</v>
      </c>
      <c r="J914" s="75">
        <v>17.986000000000001</v>
      </c>
      <c r="K914" s="76">
        <v>63.449778000000002</v>
      </c>
    </row>
    <row r="915" spans="1:11" ht="12.75" customHeight="1" x14ac:dyDescent="0.2">
      <c r="A915" s="50" t="s">
        <v>72</v>
      </c>
      <c r="B915" s="50" t="s">
        <v>4075</v>
      </c>
      <c r="C915" s="50" t="s">
        <v>1636</v>
      </c>
      <c r="D915" s="50" t="s">
        <v>986</v>
      </c>
      <c r="E915" s="50">
        <v>128</v>
      </c>
      <c r="F915" s="74">
        <v>393427</v>
      </c>
      <c r="G915" s="50">
        <v>128</v>
      </c>
      <c r="H915" s="74">
        <v>393427</v>
      </c>
      <c r="I915" s="75">
        <v>238.59</v>
      </c>
      <c r="J915" s="75">
        <v>238.59</v>
      </c>
      <c r="K915" s="76">
        <v>361.15497099999999</v>
      </c>
    </row>
    <row r="916" spans="1:11" ht="12.75" customHeight="1" x14ac:dyDescent="0.2">
      <c r="A916" s="50" t="s">
        <v>72</v>
      </c>
      <c r="B916" s="50" t="s">
        <v>4076</v>
      </c>
      <c r="C916" s="50" t="s">
        <v>1636</v>
      </c>
      <c r="D916" s="50" t="s">
        <v>1580</v>
      </c>
      <c r="E916" s="50">
        <v>1</v>
      </c>
      <c r="F916" s="74">
        <v>5188</v>
      </c>
      <c r="G916" s="50">
        <v>1</v>
      </c>
      <c r="H916" s="74">
        <v>5188</v>
      </c>
      <c r="I916" s="75">
        <v>5.4</v>
      </c>
      <c r="J916" s="75">
        <v>5.4</v>
      </c>
      <c r="K916" s="76">
        <v>5.4165799999999997</v>
      </c>
    </row>
    <row r="917" spans="1:11" ht="12.75" customHeight="1" x14ac:dyDescent="0.2">
      <c r="A917" s="50" t="s">
        <v>72</v>
      </c>
      <c r="B917" s="50" t="s">
        <v>4077</v>
      </c>
      <c r="C917" s="50" t="s">
        <v>1636</v>
      </c>
      <c r="D917" s="50" t="s">
        <v>1580</v>
      </c>
      <c r="E917" s="50">
        <v>1</v>
      </c>
      <c r="F917" s="74">
        <v>45560</v>
      </c>
      <c r="G917" s="50">
        <v>1</v>
      </c>
      <c r="H917" s="74">
        <v>45560</v>
      </c>
      <c r="I917" s="75">
        <v>6.077</v>
      </c>
      <c r="J917" s="75">
        <v>6.077</v>
      </c>
      <c r="K917" s="76">
        <v>26.147431000000001</v>
      </c>
    </row>
    <row r="918" spans="1:11" ht="12.75" customHeight="1" x14ac:dyDescent="0.2">
      <c r="A918" s="50" t="s">
        <v>72</v>
      </c>
      <c r="B918" s="50" t="s">
        <v>4078</v>
      </c>
      <c r="C918" s="50" t="s">
        <v>1636</v>
      </c>
      <c r="D918" s="50" t="s">
        <v>1005</v>
      </c>
      <c r="E918" s="50">
        <v>2</v>
      </c>
      <c r="F918" s="74">
        <v>20362</v>
      </c>
      <c r="G918" s="50">
        <v>2</v>
      </c>
      <c r="H918" s="74">
        <v>20362</v>
      </c>
      <c r="I918" s="75">
        <v>6.54</v>
      </c>
      <c r="J918" s="75">
        <v>6.54</v>
      </c>
      <c r="K918" s="76">
        <v>12.400316</v>
      </c>
    </row>
    <row r="919" spans="1:11" ht="12.75" customHeight="1" x14ac:dyDescent="0.2">
      <c r="A919" s="50" t="s">
        <v>72</v>
      </c>
      <c r="B919" s="50" t="s">
        <v>4079</v>
      </c>
      <c r="C919" s="50" t="s">
        <v>1636</v>
      </c>
      <c r="D919" s="50" t="s">
        <v>543</v>
      </c>
      <c r="E919" s="50">
        <v>7</v>
      </c>
      <c r="F919" s="74">
        <v>52790</v>
      </c>
      <c r="G919" s="50">
        <v>7</v>
      </c>
      <c r="H919" s="74">
        <v>52790</v>
      </c>
      <c r="I919" s="75">
        <v>9.4</v>
      </c>
      <c r="J919" s="75">
        <v>9.4</v>
      </c>
      <c r="K919" s="76">
        <v>31.158311999999999</v>
      </c>
    </row>
    <row r="920" spans="1:11" ht="12.75" customHeight="1" x14ac:dyDescent="0.2">
      <c r="A920" s="50" t="s">
        <v>72</v>
      </c>
      <c r="B920" s="50" t="s">
        <v>4080</v>
      </c>
      <c r="C920" s="50" t="s">
        <v>1636</v>
      </c>
      <c r="D920" s="50" t="s">
        <v>1343</v>
      </c>
      <c r="E920" s="50">
        <v>1</v>
      </c>
      <c r="F920" s="74">
        <v>19532</v>
      </c>
      <c r="G920" s="50">
        <v>1</v>
      </c>
      <c r="H920" s="74">
        <v>19532</v>
      </c>
      <c r="I920" s="75">
        <v>5</v>
      </c>
      <c r="J920" s="75">
        <v>5</v>
      </c>
      <c r="K920" s="76">
        <v>11.763121999999999</v>
      </c>
    </row>
    <row r="921" spans="1:11" ht="12.75" customHeight="1" x14ac:dyDescent="0.2">
      <c r="A921" s="50" t="s">
        <v>72</v>
      </c>
      <c r="B921" s="50" t="s">
        <v>4081</v>
      </c>
      <c r="C921" s="50" t="s">
        <v>1636</v>
      </c>
      <c r="D921" s="50" t="s">
        <v>713</v>
      </c>
      <c r="E921" s="50">
        <v>2</v>
      </c>
      <c r="F921" s="74">
        <v>20807</v>
      </c>
      <c r="G921" s="50">
        <v>2</v>
      </c>
      <c r="H921" s="74">
        <v>20807</v>
      </c>
      <c r="I921" s="75">
        <v>5.18</v>
      </c>
      <c r="J921" s="75">
        <v>5.18</v>
      </c>
      <c r="K921" s="76">
        <v>12.764424999999999</v>
      </c>
    </row>
    <row r="922" spans="1:11" ht="12.75" customHeight="1" x14ac:dyDescent="0.2">
      <c r="A922" s="50" t="s">
        <v>72</v>
      </c>
      <c r="B922" s="50" t="s">
        <v>4082</v>
      </c>
      <c r="C922" s="50" t="s">
        <v>1636</v>
      </c>
      <c r="D922" s="50" t="s">
        <v>1582</v>
      </c>
      <c r="E922" s="50">
        <v>10</v>
      </c>
      <c r="F922" s="74">
        <v>25582</v>
      </c>
      <c r="G922" s="50">
        <v>10</v>
      </c>
      <c r="H922" s="74">
        <v>25582</v>
      </c>
      <c r="I922" s="75">
        <v>154.66</v>
      </c>
      <c r="J922" s="75">
        <v>154.66</v>
      </c>
      <c r="K922" s="76">
        <v>16.011061000000002</v>
      </c>
    </row>
    <row r="923" spans="1:11" ht="12.75" customHeight="1" x14ac:dyDescent="0.2">
      <c r="A923" s="50" t="s">
        <v>72</v>
      </c>
      <c r="B923" s="50" t="s">
        <v>4083</v>
      </c>
      <c r="C923" s="50" t="s">
        <v>1636</v>
      </c>
      <c r="D923" s="50" t="s">
        <v>1758</v>
      </c>
      <c r="E923" s="50">
        <v>4</v>
      </c>
      <c r="F923" s="74">
        <v>65886</v>
      </c>
      <c r="G923" s="50">
        <v>4</v>
      </c>
      <c r="H923" s="74">
        <v>65886</v>
      </c>
      <c r="I923" s="75">
        <v>0</v>
      </c>
      <c r="J923" s="75">
        <v>10.132</v>
      </c>
      <c r="K923" s="76">
        <v>45.649611</v>
      </c>
    </row>
    <row r="924" spans="1:11" ht="12.75" customHeight="1" x14ac:dyDescent="0.2">
      <c r="A924" s="50" t="s">
        <v>72</v>
      </c>
      <c r="B924" s="50" t="s">
        <v>4084</v>
      </c>
      <c r="C924" s="50" t="s">
        <v>1636</v>
      </c>
      <c r="D924" s="50" t="s">
        <v>1206</v>
      </c>
      <c r="E924" s="50">
        <v>2</v>
      </c>
      <c r="F924" s="74">
        <v>25547</v>
      </c>
      <c r="G924" s="50">
        <v>2</v>
      </c>
      <c r="H924" s="74">
        <v>25547</v>
      </c>
      <c r="I924" s="75">
        <v>7.03</v>
      </c>
      <c r="J924" s="75">
        <v>7.03</v>
      </c>
      <c r="K924" s="76">
        <v>15.211192</v>
      </c>
    </row>
    <row r="925" spans="1:11" ht="12.75" customHeight="1" x14ac:dyDescent="0.2">
      <c r="A925" s="50" t="s">
        <v>73</v>
      </c>
      <c r="B925" s="50" t="s">
        <v>4085</v>
      </c>
      <c r="C925" s="50" t="s">
        <v>1636</v>
      </c>
      <c r="D925" s="50" t="s">
        <v>1008</v>
      </c>
      <c r="E925" s="50">
        <v>77</v>
      </c>
      <c r="F925" s="74">
        <v>602921</v>
      </c>
      <c r="G925" s="50">
        <v>78</v>
      </c>
      <c r="H925" s="74">
        <v>605721</v>
      </c>
      <c r="I925" s="75">
        <v>228</v>
      </c>
      <c r="J925" s="75">
        <v>231.31</v>
      </c>
      <c r="K925" s="76">
        <v>511.533523</v>
      </c>
    </row>
    <row r="926" spans="1:11" ht="12.75" customHeight="1" x14ac:dyDescent="0.2">
      <c r="A926" s="50" t="s">
        <v>73</v>
      </c>
      <c r="B926" s="50" t="s">
        <v>4086</v>
      </c>
      <c r="C926" s="50" t="s">
        <v>1636</v>
      </c>
      <c r="D926" s="50" t="s">
        <v>1583</v>
      </c>
      <c r="E926" s="50">
        <v>10</v>
      </c>
      <c r="F926" s="74">
        <v>86384</v>
      </c>
      <c r="G926" s="50">
        <v>10</v>
      </c>
      <c r="H926" s="74">
        <v>86384</v>
      </c>
      <c r="I926" s="75">
        <v>20.3</v>
      </c>
      <c r="J926" s="75">
        <v>20.3</v>
      </c>
      <c r="K926" s="76">
        <v>49.810830000000003</v>
      </c>
    </row>
    <row r="927" spans="1:11" ht="12.75" customHeight="1" x14ac:dyDescent="0.2">
      <c r="A927" s="50" t="s">
        <v>73</v>
      </c>
      <c r="B927" s="50" t="s">
        <v>1584</v>
      </c>
      <c r="C927" s="50" t="s">
        <v>1636</v>
      </c>
      <c r="D927" s="50" t="s">
        <v>1584</v>
      </c>
      <c r="E927" s="50">
        <v>2</v>
      </c>
      <c r="F927" s="74">
        <v>26475</v>
      </c>
      <c r="G927" s="50">
        <v>2</v>
      </c>
      <c r="H927" s="74">
        <v>26475</v>
      </c>
      <c r="I927" s="75">
        <v>11</v>
      </c>
      <c r="J927" s="75">
        <v>11</v>
      </c>
      <c r="K927" s="76">
        <v>18.871756999999999</v>
      </c>
    </row>
    <row r="928" spans="1:11" ht="12.75" customHeight="1" x14ac:dyDescent="0.2">
      <c r="A928" s="50" t="s">
        <v>73</v>
      </c>
      <c r="B928" s="50" t="s">
        <v>1018</v>
      </c>
      <c r="C928" s="50" t="s">
        <v>1636</v>
      </c>
      <c r="D928" s="50" t="s">
        <v>1018</v>
      </c>
      <c r="E928" s="50">
        <v>4</v>
      </c>
      <c r="F928" s="74">
        <v>27805</v>
      </c>
      <c r="G928" s="50">
        <v>4</v>
      </c>
      <c r="H928" s="74">
        <v>27805</v>
      </c>
      <c r="I928" s="75">
        <v>8.875</v>
      </c>
      <c r="J928" s="75">
        <v>8.875</v>
      </c>
      <c r="K928" s="76">
        <v>22.74119</v>
      </c>
    </row>
    <row r="929" spans="1:11" ht="12.75" customHeight="1" x14ac:dyDescent="0.2">
      <c r="A929" s="50" t="s">
        <v>73</v>
      </c>
      <c r="B929" s="50" t="s">
        <v>4087</v>
      </c>
      <c r="C929" s="50" t="s">
        <v>1636</v>
      </c>
      <c r="D929" s="50" t="s">
        <v>1586</v>
      </c>
      <c r="E929" s="50">
        <v>3</v>
      </c>
      <c r="F929" s="74">
        <v>40870</v>
      </c>
      <c r="G929" s="50">
        <v>3</v>
      </c>
      <c r="H929" s="74">
        <v>40870</v>
      </c>
      <c r="I929" s="75">
        <v>40</v>
      </c>
      <c r="J929" s="75">
        <v>40</v>
      </c>
      <c r="K929" s="76">
        <v>37.744712</v>
      </c>
    </row>
    <row r="930" spans="1:11" ht="12.75" customHeight="1" x14ac:dyDescent="0.2">
      <c r="A930" s="50" t="s">
        <v>73</v>
      </c>
      <c r="B930" s="50" t="s">
        <v>1587</v>
      </c>
      <c r="C930" s="50" t="s">
        <v>1636</v>
      </c>
      <c r="D930" s="50" t="s">
        <v>1587</v>
      </c>
      <c r="E930" s="50">
        <v>4</v>
      </c>
      <c r="F930" s="74">
        <v>108393</v>
      </c>
      <c r="G930" s="50">
        <v>4</v>
      </c>
      <c r="H930" s="74">
        <v>108393</v>
      </c>
      <c r="I930" s="75">
        <v>53</v>
      </c>
      <c r="J930" s="75">
        <v>53</v>
      </c>
      <c r="K930" s="76">
        <v>67.337812</v>
      </c>
    </row>
    <row r="931" spans="1:11" ht="12.75" customHeight="1" x14ac:dyDescent="0.2">
      <c r="A931" s="50" t="s">
        <v>73</v>
      </c>
      <c r="B931" s="50" t="s">
        <v>1585</v>
      </c>
      <c r="C931" s="50" t="s">
        <v>1636</v>
      </c>
      <c r="D931" s="50" t="s">
        <v>1585</v>
      </c>
      <c r="E931" s="50">
        <v>4</v>
      </c>
      <c r="F931" s="74">
        <v>15903</v>
      </c>
      <c r="G931" s="50">
        <v>4</v>
      </c>
      <c r="H931" s="74">
        <v>15903</v>
      </c>
      <c r="I931" s="75">
        <v>5</v>
      </c>
      <c r="J931" s="75">
        <v>5</v>
      </c>
      <c r="K931" s="76">
        <v>12.092544999999999</v>
      </c>
    </row>
    <row r="932" spans="1:11" ht="12.75" customHeight="1" x14ac:dyDescent="0.2">
      <c r="A932" s="50" t="s">
        <v>74</v>
      </c>
      <c r="B932" s="50" t="s">
        <v>1595</v>
      </c>
      <c r="C932" s="50" t="s">
        <v>1636</v>
      </c>
      <c r="D932" s="50" t="s">
        <v>1595</v>
      </c>
      <c r="E932" s="50">
        <v>3</v>
      </c>
      <c r="F932" s="74">
        <v>40810</v>
      </c>
      <c r="G932" s="50">
        <v>3</v>
      </c>
      <c r="H932" s="74">
        <v>40810</v>
      </c>
      <c r="I932" s="75">
        <v>27.09</v>
      </c>
      <c r="J932" s="75">
        <v>27.09</v>
      </c>
      <c r="K932" s="76">
        <v>29.045112</v>
      </c>
    </row>
    <row r="933" spans="1:11" ht="12.75" customHeight="1" x14ac:dyDescent="0.2">
      <c r="A933" s="50" t="s">
        <v>74</v>
      </c>
      <c r="B933" s="50" t="s">
        <v>1588</v>
      </c>
      <c r="C933" s="50" t="s">
        <v>1636</v>
      </c>
      <c r="D933" s="50" t="s">
        <v>1588</v>
      </c>
      <c r="E933" s="50">
        <v>12</v>
      </c>
      <c r="F933" s="74">
        <v>48347</v>
      </c>
      <c r="G933" s="50">
        <v>12</v>
      </c>
      <c r="H933" s="74">
        <v>48347</v>
      </c>
      <c r="I933" s="75">
        <v>24.68</v>
      </c>
      <c r="J933" s="75">
        <v>24.68</v>
      </c>
      <c r="K933" s="76">
        <v>38.668954999999997</v>
      </c>
    </row>
    <row r="934" spans="1:11" ht="12.75" customHeight="1" x14ac:dyDescent="0.2">
      <c r="A934" s="50" t="s">
        <v>74</v>
      </c>
      <c r="B934" s="50" t="s">
        <v>4088</v>
      </c>
      <c r="C934" s="50" t="s">
        <v>1636</v>
      </c>
      <c r="D934" s="50" t="s">
        <v>1588</v>
      </c>
      <c r="E934" s="50">
        <v>2</v>
      </c>
      <c r="F934" s="74">
        <v>38466</v>
      </c>
      <c r="G934" s="50">
        <v>2</v>
      </c>
      <c r="H934" s="74">
        <v>38466</v>
      </c>
      <c r="I934" s="75">
        <v>21.9</v>
      </c>
      <c r="J934" s="75">
        <v>21.9</v>
      </c>
      <c r="K934" s="76">
        <v>33.825251999999999</v>
      </c>
    </row>
    <row r="935" spans="1:11" ht="12.75" customHeight="1" x14ac:dyDescent="0.2">
      <c r="A935" s="50" t="s">
        <v>74</v>
      </c>
      <c r="B935" s="50" t="s">
        <v>1035</v>
      </c>
      <c r="C935" s="50" t="s">
        <v>1636</v>
      </c>
      <c r="D935" s="50" t="s">
        <v>1035</v>
      </c>
      <c r="E935" s="50">
        <v>11</v>
      </c>
      <c r="F935" s="74">
        <v>158745</v>
      </c>
      <c r="G935" s="50">
        <v>11</v>
      </c>
      <c r="H935" s="74">
        <v>158745</v>
      </c>
      <c r="I935" s="75">
        <v>54.82</v>
      </c>
      <c r="J935" s="75">
        <v>54.82</v>
      </c>
      <c r="K935" s="76">
        <v>132.854692</v>
      </c>
    </row>
    <row r="936" spans="1:11" ht="12.75" customHeight="1" x14ac:dyDescent="0.2">
      <c r="A936" s="50" t="s">
        <v>74</v>
      </c>
      <c r="B936" s="50" t="s">
        <v>1033</v>
      </c>
      <c r="C936" s="50" t="s">
        <v>1636</v>
      </c>
      <c r="D936" s="50" t="s">
        <v>1033</v>
      </c>
      <c r="E936" s="50">
        <v>2</v>
      </c>
      <c r="F936" s="74">
        <v>41810</v>
      </c>
      <c r="G936" s="50">
        <v>2</v>
      </c>
      <c r="H936" s="74">
        <v>41810</v>
      </c>
      <c r="I936" s="75">
        <v>10.31</v>
      </c>
      <c r="J936" s="75">
        <v>15.420000000000002</v>
      </c>
      <c r="K936" s="76">
        <v>27.486530999999999</v>
      </c>
    </row>
    <row r="937" spans="1:11" ht="12.75" customHeight="1" x14ac:dyDescent="0.2">
      <c r="A937" s="50" t="s">
        <v>74</v>
      </c>
      <c r="B937" s="50" t="s">
        <v>4089</v>
      </c>
      <c r="C937" s="50" t="s">
        <v>1636</v>
      </c>
      <c r="D937" s="50" t="s">
        <v>1589</v>
      </c>
      <c r="E937" s="50">
        <v>58</v>
      </c>
      <c r="F937" s="74">
        <v>666553</v>
      </c>
      <c r="G937" s="50">
        <v>58</v>
      </c>
      <c r="H937" s="74">
        <v>666553</v>
      </c>
      <c r="I937" s="75">
        <v>2288.8539999999998</v>
      </c>
      <c r="J937" s="75">
        <v>4388.8539999999994</v>
      </c>
      <c r="K937" s="76">
        <v>497.13216399999999</v>
      </c>
    </row>
    <row r="938" spans="1:11" ht="12.75" customHeight="1" x14ac:dyDescent="0.2">
      <c r="A938" s="50" t="s">
        <v>74</v>
      </c>
      <c r="B938" s="50" t="s">
        <v>4090</v>
      </c>
      <c r="C938" s="50" t="s">
        <v>1636</v>
      </c>
      <c r="D938" s="50" t="s">
        <v>1590</v>
      </c>
      <c r="E938" s="50">
        <v>4</v>
      </c>
      <c r="F938" s="74">
        <v>57310</v>
      </c>
      <c r="G938" s="50">
        <v>4</v>
      </c>
      <c r="H938" s="74">
        <v>57310</v>
      </c>
      <c r="I938" s="75">
        <v>110.64</v>
      </c>
      <c r="J938" s="75">
        <v>110.64</v>
      </c>
      <c r="K938" s="76">
        <v>44.697353</v>
      </c>
    </row>
    <row r="939" spans="1:11" ht="12.75" customHeight="1" x14ac:dyDescent="0.2">
      <c r="A939" s="50" t="s">
        <v>74</v>
      </c>
      <c r="B939" s="50" t="s">
        <v>4091</v>
      </c>
      <c r="C939" s="50" t="s">
        <v>1636</v>
      </c>
      <c r="D939" s="50" t="s">
        <v>1591</v>
      </c>
      <c r="E939" s="50">
        <v>2</v>
      </c>
      <c r="F939" s="74">
        <v>86045</v>
      </c>
      <c r="G939" s="50">
        <v>2</v>
      </c>
      <c r="H939" s="74">
        <v>86045</v>
      </c>
      <c r="I939" s="75">
        <v>35</v>
      </c>
      <c r="J939" s="75">
        <v>35</v>
      </c>
      <c r="K939" s="76">
        <v>69.475194000000002</v>
      </c>
    </row>
    <row r="940" spans="1:11" ht="12.75" customHeight="1" x14ac:dyDescent="0.2">
      <c r="A940" s="50" t="s">
        <v>74</v>
      </c>
      <c r="B940" s="50" t="s">
        <v>4092</v>
      </c>
      <c r="C940" s="50" t="s">
        <v>1636</v>
      </c>
      <c r="D940" s="50" t="s">
        <v>224</v>
      </c>
      <c r="E940" s="50">
        <v>2</v>
      </c>
      <c r="F940" s="74">
        <v>47618</v>
      </c>
      <c r="G940" s="50">
        <v>2</v>
      </c>
      <c r="H940" s="74">
        <v>47618</v>
      </c>
      <c r="I940" s="75">
        <v>0</v>
      </c>
      <c r="J940" s="75">
        <v>39.81</v>
      </c>
      <c r="K940" s="76">
        <v>47.980141000000003</v>
      </c>
    </row>
    <row r="941" spans="1:11" ht="12.75" customHeight="1" x14ac:dyDescent="0.2">
      <c r="A941" s="50" t="s">
        <v>74</v>
      </c>
      <c r="B941" s="50" t="s">
        <v>4093</v>
      </c>
      <c r="C941" s="50" t="s">
        <v>1636</v>
      </c>
      <c r="D941" s="50" t="s">
        <v>1596</v>
      </c>
      <c r="E941" s="50">
        <v>2</v>
      </c>
      <c r="F941" s="74">
        <v>33771</v>
      </c>
      <c r="G941" s="50">
        <v>2</v>
      </c>
      <c r="H941" s="74">
        <v>33771</v>
      </c>
      <c r="I941" s="75">
        <v>6.05</v>
      </c>
      <c r="J941" s="75">
        <v>6.05</v>
      </c>
      <c r="K941" s="76">
        <v>22.544150999999999</v>
      </c>
    </row>
    <row r="942" spans="1:11" ht="12.75" customHeight="1" x14ac:dyDescent="0.2">
      <c r="A942" s="50" t="s">
        <v>74</v>
      </c>
      <c r="B942" s="50" t="s">
        <v>4094</v>
      </c>
      <c r="C942" s="50" t="s">
        <v>1636</v>
      </c>
      <c r="D942" s="50" t="s">
        <v>1597</v>
      </c>
      <c r="E942" s="50">
        <v>3</v>
      </c>
      <c r="F942" s="74">
        <v>111603</v>
      </c>
      <c r="G942" s="50">
        <v>3</v>
      </c>
      <c r="H942" s="74">
        <v>111603</v>
      </c>
      <c r="I942" s="75">
        <v>35</v>
      </c>
      <c r="J942" s="75">
        <v>35</v>
      </c>
      <c r="K942" s="76">
        <v>94.840213000000006</v>
      </c>
    </row>
    <row r="943" spans="1:11" ht="12.75" customHeight="1" x14ac:dyDescent="0.2">
      <c r="A943" s="50" t="s">
        <v>74</v>
      </c>
      <c r="B943" s="50" t="s">
        <v>4095</v>
      </c>
      <c r="C943" s="50" t="s">
        <v>1636</v>
      </c>
      <c r="D943" s="50" t="s">
        <v>1759</v>
      </c>
      <c r="E943" s="50">
        <v>9</v>
      </c>
      <c r="F943" s="74">
        <v>99364</v>
      </c>
      <c r="G943" s="50">
        <v>9</v>
      </c>
      <c r="H943" s="74">
        <v>99364</v>
      </c>
      <c r="I943" s="75">
        <v>0</v>
      </c>
      <c r="J943" s="75">
        <v>41.4</v>
      </c>
      <c r="K943" s="76">
        <v>67.662715000000006</v>
      </c>
    </row>
    <row r="944" spans="1:11" ht="12.75" customHeight="1" x14ac:dyDescent="0.2">
      <c r="A944" s="50" t="s">
        <v>74</v>
      </c>
      <c r="B944" s="50" t="s">
        <v>4096</v>
      </c>
      <c r="C944" s="50" t="s">
        <v>1636</v>
      </c>
      <c r="D944" s="50" t="s">
        <v>1592</v>
      </c>
      <c r="E944" s="50">
        <v>5</v>
      </c>
      <c r="F944" s="74">
        <v>81494</v>
      </c>
      <c r="G944" s="50">
        <v>5</v>
      </c>
      <c r="H944" s="74">
        <v>81494</v>
      </c>
      <c r="I944" s="75">
        <v>312</v>
      </c>
      <c r="J944" s="75">
        <v>312</v>
      </c>
      <c r="K944" s="76">
        <v>68.671255000000002</v>
      </c>
    </row>
    <row r="945" spans="1:11" ht="12.75" customHeight="1" x14ac:dyDescent="0.2">
      <c r="A945" s="50" t="s">
        <v>74</v>
      </c>
      <c r="B945" s="50" t="s">
        <v>4097</v>
      </c>
      <c r="C945" s="50" t="s">
        <v>1636</v>
      </c>
      <c r="D945" s="50" t="s">
        <v>1598</v>
      </c>
      <c r="E945" s="50">
        <v>1</v>
      </c>
      <c r="F945" s="74">
        <v>45803</v>
      </c>
      <c r="G945" s="50">
        <v>1</v>
      </c>
      <c r="H945" s="74">
        <v>45803</v>
      </c>
      <c r="I945" s="75">
        <v>21.84</v>
      </c>
      <c r="J945" s="75">
        <v>21.84</v>
      </c>
      <c r="K945" s="76">
        <v>33.930269000000003</v>
      </c>
    </row>
    <row r="946" spans="1:11" ht="12.75" customHeight="1" x14ac:dyDescent="0.2">
      <c r="A946" s="50" t="s">
        <v>74</v>
      </c>
      <c r="B946" s="50" t="s">
        <v>4098</v>
      </c>
      <c r="C946" s="50" t="s">
        <v>1636</v>
      </c>
      <c r="D946" s="50" t="s">
        <v>1593</v>
      </c>
      <c r="E946" s="50">
        <v>2</v>
      </c>
      <c r="F946" s="74">
        <v>50289</v>
      </c>
      <c r="G946" s="50">
        <v>2</v>
      </c>
      <c r="H946" s="74">
        <v>50289</v>
      </c>
      <c r="I946" s="75">
        <v>18.66</v>
      </c>
      <c r="J946" s="75">
        <v>18.66</v>
      </c>
      <c r="K946" s="76">
        <v>47.91807</v>
      </c>
    </row>
    <row r="947" spans="1:11" ht="12.75" customHeight="1" x14ac:dyDescent="0.2">
      <c r="A947" s="50" t="s">
        <v>74</v>
      </c>
      <c r="B947" s="50" t="s">
        <v>1037</v>
      </c>
      <c r="C947" s="50" t="s">
        <v>1636</v>
      </c>
      <c r="D947" s="50" t="s">
        <v>1037</v>
      </c>
      <c r="E947" s="50">
        <v>2</v>
      </c>
      <c r="F947" s="74">
        <v>16038</v>
      </c>
      <c r="G947" s="50">
        <v>2</v>
      </c>
      <c r="H947" s="74">
        <v>16038</v>
      </c>
      <c r="I947" s="75">
        <v>7.35</v>
      </c>
      <c r="J947" s="75">
        <v>7.35</v>
      </c>
      <c r="K947" s="76">
        <v>10.720879</v>
      </c>
    </row>
    <row r="948" spans="1:11" ht="12.75" customHeight="1" x14ac:dyDescent="0.2">
      <c r="A948" s="50" t="s">
        <v>74</v>
      </c>
      <c r="B948" s="50" t="s">
        <v>4099</v>
      </c>
      <c r="C948" s="50" t="s">
        <v>1636</v>
      </c>
      <c r="D948" s="50" t="s">
        <v>1037</v>
      </c>
      <c r="E948" s="50">
        <v>1</v>
      </c>
      <c r="F948" s="74">
        <v>92500</v>
      </c>
      <c r="G948" s="50">
        <v>1</v>
      </c>
      <c r="H948" s="74">
        <v>92500</v>
      </c>
      <c r="I948" s="75">
        <v>18</v>
      </c>
      <c r="J948" s="75">
        <v>18</v>
      </c>
      <c r="K948" s="76">
        <v>61.591678999999999</v>
      </c>
    </row>
    <row r="949" spans="1:11" ht="12.75" customHeight="1" x14ac:dyDescent="0.2">
      <c r="A949" s="50" t="s">
        <v>74</v>
      </c>
      <c r="B949" s="50" t="s">
        <v>4100</v>
      </c>
      <c r="C949" s="50" t="s">
        <v>1636</v>
      </c>
      <c r="D949" s="50" t="s">
        <v>1594</v>
      </c>
      <c r="E949" s="50">
        <v>1</v>
      </c>
      <c r="F949" s="74">
        <v>57600</v>
      </c>
      <c r="G949" s="50">
        <v>1</v>
      </c>
      <c r="H949" s="74">
        <v>57600</v>
      </c>
      <c r="I949" s="75">
        <v>32.58</v>
      </c>
      <c r="J949" s="75">
        <v>32.58</v>
      </c>
      <c r="K949" s="76">
        <v>48.300449999999998</v>
      </c>
    </row>
    <row r="950" spans="1:11" ht="12.75" customHeight="1" x14ac:dyDescent="0.2">
      <c r="A950" s="50" t="s">
        <v>74</v>
      </c>
      <c r="B950" s="50" t="s">
        <v>4101</v>
      </c>
      <c r="C950" s="50" t="s">
        <v>1636</v>
      </c>
      <c r="D950" s="50" t="s">
        <v>1038</v>
      </c>
      <c r="E950" s="50">
        <v>2</v>
      </c>
      <c r="F950" s="74">
        <v>59672</v>
      </c>
      <c r="G950" s="50">
        <v>2</v>
      </c>
      <c r="H950" s="74">
        <v>59672</v>
      </c>
      <c r="I950" s="75">
        <v>46.5</v>
      </c>
      <c r="J950" s="75">
        <v>46.5</v>
      </c>
      <c r="K950" s="76">
        <v>51.762873999999996</v>
      </c>
    </row>
    <row r="951" spans="1:11" ht="12.75" customHeight="1" x14ac:dyDescent="0.2">
      <c r="A951" s="50" t="s">
        <v>74</v>
      </c>
      <c r="B951" s="50" t="s">
        <v>1599</v>
      </c>
      <c r="C951" s="50" t="s">
        <v>1636</v>
      </c>
      <c r="D951" s="50" t="s">
        <v>1599</v>
      </c>
      <c r="E951" s="50">
        <v>4</v>
      </c>
      <c r="F951" s="74">
        <v>38442</v>
      </c>
      <c r="G951" s="50">
        <v>4</v>
      </c>
      <c r="H951" s="74">
        <v>38442</v>
      </c>
      <c r="I951" s="75">
        <v>5.51</v>
      </c>
      <c r="J951" s="75">
        <v>13.18</v>
      </c>
      <c r="K951" s="76">
        <v>28.250748000000002</v>
      </c>
    </row>
    <row r="952" spans="1:11" ht="12.75" customHeight="1" x14ac:dyDescent="0.2">
      <c r="A952" s="50" t="s">
        <v>74</v>
      </c>
      <c r="B952" s="50" t="s">
        <v>1041</v>
      </c>
      <c r="C952" s="50" t="s">
        <v>1636</v>
      </c>
      <c r="D952" s="50" t="s">
        <v>1041</v>
      </c>
      <c r="E952" s="50">
        <v>6</v>
      </c>
      <c r="F952" s="74">
        <v>48399</v>
      </c>
      <c r="G952" s="50">
        <v>6</v>
      </c>
      <c r="H952" s="74">
        <v>48399</v>
      </c>
      <c r="I952" s="75">
        <v>9.44</v>
      </c>
      <c r="J952" s="75">
        <v>9.44</v>
      </c>
      <c r="K952" s="76">
        <v>36.259439999999998</v>
      </c>
    </row>
    <row r="953" spans="1:11" ht="12.75" customHeight="1" x14ac:dyDescent="0.2">
      <c r="A953" s="50" t="s">
        <v>74</v>
      </c>
      <c r="B953" s="50" t="s">
        <v>1600</v>
      </c>
      <c r="C953" s="50" t="s">
        <v>1636</v>
      </c>
      <c r="D953" s="50" t="s">
        <v>1600</v>
      </c>
      <c r="E953" s="50">
        <v>6</v>
      </c>
      <c r="F953" s="74">
        <v>68877</v>
      </c>
      <c r="G953" s="50">
        <v>6</v>
      </c>
      <c r="H953" s="74">
        <v>68877</v>
      </c>
      <c r="I953" s="75">
        <v>15.5</v>
      </c>
      <c r="J953" s="75">
        <v>22.5</v>
      </c>
      <c r="K953" s="76">
        <v>46.168022999999998</v>
      </c>
    </row>
    <row r="954" spans="1:11" ht="12.75" customHeight="1" x14ac:dyDescent="0.2">
      <c r="A954" s="50" t="s">
        <v>74</v>
      </c>
      <c r="B954" s="50" t="s">
        <v>1601</v>
      </c>
      <c r="C954" s="50" t="s">
        <v>1636</v>
      </c>
      <c r="D954" s="50" t="s">
        <v>1601</v>
      </c>
      <c r="E954" s="50">
        <v>6</v>
      </c>
      <c r="F954" s="74">
        <v>61350</v>
      </c>
      <c r="G954" s="50">
        <v>6</v>
      </c>
      <c r="H954" s="74">
        <v>61350</v>
      </c>
      <c r="I954" s="75">
        <v>12.74</v>
      </c>
      <c r="J954" s="75">
        <v>12.74</v>
      </c>
      <c r="K954" s="76">
        <v>37.947705999999997</v>
      </c>
    </row>
    <row r="955" spans="1:11" ht="12.75" customHeight="1" x14ac:dyDescent="0.2">
      <c r="A955" s="50" t="s">
        <v>74</v>
      </c>
      <c r="B955" s="50" t="s">
        <v>1602</v>
      </c>
      <c r="C955" s="50" t="s">
        <v>1636</v>
      </c>
      <c r="D955" s="50" t="s">
        <v>1602</v>
      </c>
      <c r="E955" s="50">
        <v>2</v>
      </c>
      <c r="F955" s="74">
        <v>85698</v>
      </c>
      <c r="G955" s="50">
        <v>2</v>
      </c>
      <c r="H955" s="74">
        <v>85698</v>
      </c>
      <c r="I955" s="75">
        <v>34.549999999999997</v>
      </c>
      <c r="J955" s="75">
        <v>34.549999999999997</v>
      </c>
      <c r="K955" s="76">
        <v>64.956525999999997</v>
      </c>
    </row>
    <row r="956" spans="1:11" ht="12.75" customHeight="1" x14ac:dyDescent="0.2">
      <c r="A956" s="50" t="s">
        <v>74</v>
      </c>
      <c r="B956" s="50" t="s">
        <v>1040</v>
      </c>
      <c r="C956" s="50" t="s">
        <v>1636</v>
      </c>
      <c r="D956" s="50" t="s">
        <v>1040</v>
      </c>
      <c r="E956" s="50">
        <v>5</v>
      </c>
      <c r="F956" s="74">
        <v>68975</v>
      </c>
      <c r="G956" s="50">
        <v>5</v>
      </c>
      <c r="H956" s="74">
        <v>68975</v>
      </c>
      <c r="I956" s="75">
        <v>0</v>
      </c>
      <c r="J956" s="75">
        <v>38.08</v>
      </c>
      <c r="K956" s="76">
        <v>66.216340000000002</v>
      </c>
    </row>
    <row r="957" spans="1:11" ht="12.75" customHeight="1" x14ac:dyDescent="0.2">
      <c r="A957" s="50" t="s">
        <v>75</v>
      </c>
      <c r="B957" s="50" t="s">
        <v>1603</v>
      </c>
      <c r="C957" s="50" t="s">
        <v>1636</v>
      </c>
      <c r="D957" s="50" t="s">
        <v>1603</v>
      </c>
      <c r="E957" s="50">
        <v>1</v>
      </c>
      <c r="F957" s="74">
        <v>16735</v>
      </c>
      <c r="G957" s="50">
        <v>1</v>
      </c>
      <c r="H957" s="74">
        <v>16735</v>
      </c>
      <c r="I957" s="75">
        <v>7</v>
      </c>
      <c r="J957" s="75">
        <v>7</v>
      </c>
      <c r="K957" s="76">
        <v>12.319258</v>
      </c>
    </row>
    <row r="958" spans="1:11" ht="12.75" customHeight="1" x14ac:dyDescent="0.2">
      <c r="A958" s="50" t="s">
        <v>75</v>
      </c>
      <c r="B958" s="50" t="s">
        <v>1604</v>
      </c>
      <c r="C958" s="50" t="s">
        <v>1636</v>
      </c>
      <c r="D958" s="50" t="s">
        <v>1604</v>
      </c>
      <c r="E958" s="50">
        <v>3</v>
      </c>
      <c r="F958" s="74">
        <v>20960</v>
      </c>
      <c r="G958" s="50">
        <v>3</v>
      </c>
      <c r="H958" s="74">
        <v>20960</v>
      </c>
      <c r="I958" s="75">
        <v>5</v>
      </c>
      <c r="J958" s="75">
        <v>5</v>
      </c>
      <c r="K958" s="76">
        <v>12.743137000000001</v>
      </c>
    </row>
    <row r="959" spans="1:11" ht="12.75" customHeight="1" x14ac:dyDescent="0.2">
      <c r="A959" s="50" t="s">
        <v>75</v>
      </c>
      <c r="B959" s="50" t="s">
        <v>1605</v>
      </c>
      <c r="C959" s="50" t="s">
        <v>1636</v>
      </c>
      <c r="D959" s="50" t="s">
        <v>1605</v>
      </c>
      <c r="E959" s="50">
        <v>2</v>
      </c>
      <c r="F959" s="74">
        <v>69109</v>
      </c>
      <c r="G959" s="50">
        <v>2</v>
      </c>
      <c r="H959" s="74">
        <v>69109</v>
      </c>
      <c r="I959" s="75">
        <v>13</v>
      </c>
      <c r="J959" s="75">
        <v>13</v>
      </c>
      <c r="K959" s="76">
        <v>41.872937</v>
      </c>
    </row>
    <row r="960" spans="1:11" ht="12.75" customHeight="1" x14ac:dyDescent="0.2">
      <c r="A960" s="50" t="s">
        <v>75</v>
      </c>
      <c r="B960" s="50" t="s">
        <v>1137</v>
      </c>
      <c r="C960" s="50" t="s">
        <v>1636</v>
      </c>
      <c r="D960" s="50" t="s">
        <v>1137</v>
      </c>
      <c r="E960" s="50">
        <v>1</v>
      </c>
      <c r="F960" s="74">
        <v>16386</v>
      </c>
      <c r="G960" s="50">
        <v>1</v>
      </c>
      <c r="H960" s="74">
        <v>16386</v>
      </c>
      <c r="I960" s="75">
        <v>6</v>
      </c>
      <c r="J960" s="75">
        <v>6</v>
      </c>
      <c r="K960" s="76">
        <v>12.536534</v>
      </c>
    </row>
    <row r="961" spans="1:11" ht="12.75" customHeight="1" x14ac:dyDescent="0.2">
      <c r="A961" s="50" t="s">
        <v>75</v>
      </c>
      <c r="B961" s="50" t="s">
        <v>652</v>
      </c>
      <c r="C961" s="50" t="s">
        <v>1636</v>
      </c>
      <c r="D961" s="50" t="s">
        <v>652</v>
      </c>
      <c r="E961" s="50">
        <v>2</v>
      </c>
      <c r="F961" s="74">
        <v>30221</v>
      </c>
      <c r="G961" s="50">
        <v>2</v>
      </c>
      <c r="H961" s="74">
        <v>30221</v>
      </c>
      <c r="I961" s="75">
        <v>8.65</v>
      </c>
      <c r="J961" s="75">
        <v>8.65</v>
      </c>
      <c r="K961" s="76">
        <v>16.434429999999999</v>
      </c>
    </row>
    <row r="962" spans="1:11" ht="12.75" customHeight="1" x14ac:dyDescent="0.2">
      <c r="A962" s="50" t="s">
        <v>75</v>
      </c>
      <c r="B962" s="50" t="s">
        <v>1042</v>
      </c>
      <c r="C962" s="50" t="s">
        <v>1636</v>
      </c>
      <c r="D962" s="50" t="s">
        <v>1042</v>
      </c>
      <c r="E962" s="50">
        <v>2</v>
      </c>
      <c r="F962" s="74">
        <v>18689</v>
      </c>
      <c r="G962" s="50">
        <v>2</v>
      </c>
      <c r="H962" s="74">
        <v>18689</v>
      </c>
      <c r="I962" s="75">
        <v>6</v>
      </c>
      <c r="J962" s="75">
        <v>6</v>
      </c>
      <c r="K962" s="76">
        <v>13.616536</v>
      </c>
    </row>
    <row r="963" spans="1:11" ht="12.75" customHeight="1" x14ac:dyDescent="0.2">
      <c r="A963" s="50" t="s">
        <v>75</v>
      </c>
      <c r="B963" s="50" t="s">
        <v>1606</v>
      </c>
      <c r="C963" s="50" t="s">
        <v>1636</v>
      </c>
      <c r="D963" s="50" t="s">
        <v>1606</v>
      </c>
      <c r="E963" s="50">
        <v>2</v>
      </c>
      <c r="F963" s="74">
        <v>43824</v>
      </c>
      <c r="G963" s="50">
        <v>2</v>
      </c>
      <c r="H963" s="74">
        <v>43824</v>
      </c>
      <c r="I963" s="75">
        <v>13</v>
      </c>
      <c r="J963" s="75">
        <v>13</v>
      </c>
      <c r="K963" s="76">
        <v>27.087313999999999</v>
      </c>
    </row>
    <row r="964" spans="1:11" ht="12.75" customHeight="1" x14ac:dyDescent="0.2">
      <c r="A964" s="50" t="s">
        <v>75</v>
      </c>
      <c r="B964" s="50" t="s">
        <v>4102</v>
      </c>
      <c r="C964" s="50" t="s">
        <v>1636</v>
      </c>
      <c r="D964" s="50" t="s">
        <v>1607</v>
      </c>
      <c r="E964" s="50">
        <v>4</v>
      </c>
      <c r="F964" s="74">
        <v>34791</v>
      </c>
      <c r="G964" s="50">
        <v>4</v>
      </c>
      <c r="H964" s="74">
        <v>34791</v>
      </c>
      <c r="I964" s="75">
        <v>10</v>
      </c>
      <c r="J964" s="75">
        <v>10</v>
      </c>
      <c r="K964" s="76">
        <v>19.087577</v>
      </c>
    </row>
    <row r="965" spans="1:11" ht="12.75" customHeight="1" x14ac:dyDescent="0.2">
      <c r="A965" s="50" t="s">
        <v>75</v>
      </c>
      <c r="B965" s="50" t="s">
        <v>1238</v>
      </c>
      <c r="C965" s="50" t="s">
        <v>1636</v>
      </c>
      <c r="D965" s="50" t="s">
        <v>1238</v>
      </c>
      <c r="E965" s="50">
        <v>2</v>
      </c>
      <c r="F965" s="74">
        <v>13485</v>
      </c>
      <c r="G965" s="50">
        <v>2</v>
      </c>
      <c r="H965" s="74">
        <v>13485</v>
      </c>
      <c r="I965" s="75">
        <v>5</v>
      </c>
      <c r="J965" s="75">
        <v>5</v>
      </c>
      <c r="K965" s="76">
        <v>9.8801740000000002</v>
      </c>
    </row>
    <row r="966" spans="1:11" ht="12.75" customHeight="1" x14ac:dyDescent="0.2">
      <c r="A966" s="50" t="s">
        <v>75</v>
      </c>
      <c r="B966" s="50" t="s">
        <v>1608</v>
      </c>
      <c r="C966" s="50" t="s">
        <v>1636</v>
      </c>
      <c r="D966" s="50" t="s">
        <v>1608</v>
      </c>
      <c r="E966" s="50">
        <v>2</v>
      </c>
      <c r="F966" s="74">
        <v>52492</v>
      </c>
      <c r="G966" s="50">
        <v>2</v>
      </c>
      <c r="H966" s="74">
        <v>52492</v>
      </c>
      <c r="I966" s="75">
        <v>14</v>
      </c>
      <c r="J966" s="75">
        <v>14</v>
      </c>
      <c r="K966" s="76">
        <v>33.491767000000003</v>
      </c>
    </row>
    <row r="967" spans="1:11" ht="12.75" customHeight="1" x14ac:dyDescent="0.2">
      <c r="A967" s="50" t="s">
        <v>75</v>
      </c>
      <c r="B967" s="50" t="s">
        <v>1609</v>
      </c>
      <c r="C967" s="50" t="s">
        <v>1636</v>
      </c>
      <c r="D967" s="50" t="s">
        <v>1609</v>
      </c>
      <c r="E967" s="50">
        <v>1</v>
      </c>
      <c r="F967" s="74">
        <v>16780</v>
      </c>
      <c r="G967" s="50">
        <v>1</v>
      </c>
      <c r="H967" s="74">
        <v>16780</v>
      </c>
      <c r="I967" s="75">
        <v>5</v>
      </c>
      <c r="J967" s="75">
        <v>5</v>
      </c>
      <c r="K967" s="76">
        <v>12.391916999999999</v>
      </c>
    </row>
    <row r="968" spans="1:11" ht="12.75" customHeight="1" x14ac:dyDescent="0.2">
      <c r="A968" s="50" t="s">
        <v>75</v>
      </c>
      <c r="B968" s="50" t="s">
        <v>1610</v>
      </c>
      <c r="C968" s="50" t="s">
        <v>1636</v>
      </c>
      <c r="D968" s="50" t="s">
        <v>1610</v>
      </c>
      <c r="E968" s="50">
        <v>1</v>
      </c>
      <c r="F968" s="74">
        <v>18721</v>
      </c>
      <c r="G968" s="50">
        <v>1</v>
      </c>
      <c r="H968" s="74">
        <v>18721</v>
      </c>
      <c r="I968" s="75">
        <v>7</v>
      </c>
      <c r="J968" s="75">
        <v>7</v>
      </c>
      <c r="K968" s="76">
        <v>14.433681</v>
      </c>
    </row>
    <row r="969" spans="1:11" ht="12.75" customHeight="1" x14ac:dyDescent="0.2">
      <c r="A969" s="50" t="s">
        <v>75</v>
      </c>
      <c r="B969" s="50" t="s">
        <v>1611</v>
      </c>
      <c r="C969" s="50" t="s">
        <v>1636</v>
      </c>
      <c r="D969" s="50" t="s">
        <v>1611</v>
      </c>
      <c r="E969" s="50">
        <v>3</v>
      </c>
      <c r="F969" s="74">
        <v>29152</v>
      </c>
      <c r="G969" s="50">
        <v>3</v>
      </c>
      <c r="H969" s="74">
        <v>29152</v>
      </c>
      <c r="I969" s="75">
        <v>6</v>
      </c>
      <c r="J969" s="75">
        <v>6</v>
      </c>
      <c r="K969" s="76">
        <v>15.21363</v>
      </c>
    </row>
    <row r="970" spans="1:11" ht="12.75" customHeight="1" x14ac:dyDescent="0.2">
      <c r="A970" s="50" t="s">
        <v>75</v>
      </c>
      <c r="B970" s="50" t="s">
        <v>1043</v>
      </c>
      <c r="C970" s="50" t="s">
        <v>1636</v>
      </c>
      <c r="D970" s="50" t="s">
        <v>1043</v>
      </c>
      <c r="E970" s="50">
        <v>3</v>
      </c>
      <c r="F970" s="74">
        <v>25127</v>
      </c>
      <c r="G970" s="50">
        <v>3</v>
      </c>
      <c r="H970" s="74">
        <v>25127</v>
      </c>
      <c r="I970" s="75">
        <v>12</v>
      </c>
      <c r="J970" s="75">
        <v>12</v>
      </c>
      <c r="K970" s="76">
        <v>18.572382000000001</v>
      </c>
    </row>
    <row r="971" spans="1:11" ht="12.75" customHeight="1" x14ac:dyDescent="0.2">
      <c r="A971" s="50" t="s">
        <v>75</v>
      </c>
      <c r="B971" s="50" t="s">
        <v>208</v>
      </c>
      <c r="C971" s="50" t="s">
        <v>1636</v>
      </c>
      <c r="D971" s="50" t="s">
        <v>208</v>
      </c>
      <c r="E971" s="50">
        <v>4</v>
      </c>
      <c r="F971" s="74">
        <v>33241</v>
      </c>
      <c r="G971" s="50">
        <v>4</v>
      </c>
      <c r="H971" s="74">
        <v>33241</v>
      </c>
      <c r="I971" s="75">
        <v>6</v>
      </c>
      <c r="J971" s="75">
        <v>6</v>
      </c>
      <c r="K971" s="76">
        <v>19.113952000000001</v>
      </c>
    </row>
    <row r="972" spans="1:11" ht="12.75" customHeight="1" x14ac:dyDescent="0.2">
      <c r="A972" s="50" t="s">
        <v>75</v>
      </c>
      <c r="B972" s="50" t="s">
        <v>4103</v>
      </c>
      <c r="C972" s="50" t="s">
        <v>1636</v>
      </c>
      <c r="D972" s="50" t="s">
        <v>208</v>
      </c>
      <c r="E972" s="50">
        <v>1</v>
      </c>
      <c r="F972" s="74">
        <v>20539</v>
      </c>
      <c r="G972" s="50">
        <v>1</v>
      </c>
      <c r="H972" s="74">
        <v>20539</v>
      </c>
      <c r="I972" s="75">
        <v>7.8</v>
      </c>
      <c r="J972" s="75">
        <v>7.8</v>
      </c>
      <c r="K972" s="76">
        <v>24.425525</v>
      </c>
    </row>
    <row r="973" spans="1:11" ht="12.75" customHeight="1" x14ac:dyDescent="0.2">
      <c r="A973" s="50" t="s">
        <v>75</v>
      </c>
      <c r="B973" s="50" t="s">
        <v>4104</v>
      </c>
      <c r="C973" s="50" t="s">
        <v>1636</v>
      </c>
      <c r="D973" s="50" t="s">
        <v>467</v>
      </c>
      <c r="E973" s="50">
        <v>4</v>
      </c>
      <c r="F973" s="74">
        <v>210039</v>
      </c>
      <c r="G973" s="50">
        <v>5</v>
      </c>
      <c r="H973" s="74">
        <v>239106</v>
      </c>
      <c r="I973" s="75">
        <v>36</v>
      </c>
      <c r="J973" s="75">
        <v>36</v>
      </c>
      <c r="K973" s="76">
        <v>197.13854599999999</v>
      </c>
    </row>
    <row r="974" spans="1:11" ht="12.75" customHeight="1" x14ac:dyDescent="0.2">
      <c r="A974" s="50" t="s">
        <v>75</v>
      </c>
      <c r="B974" s="50" t="s">
        <v>1612</v>
      </c>
      <c r="C974" s="50" t="s">
        <v>1636</v>
      </c>
      <c r="D974" s="50" t="s">
        <v>1612</v>
      </c>
      <c r="E974" s="50">
        <v>3</v>
      </c>
      <c r="F974" s="74">
        <v>29165</v>
      </c>
      <c r="G974" s="50">
        <v>3</v>
      </c>
      <c r="H974" s="74">
        <v>29165</v>
      </c>
      <c r="I974" s="75">
        <v>5</v>
      </c>
      <c r="J974" s="75">
        <v>5</v>
      </c>
      <c r="K974" s="76">
        <v>16.004826000000001</v>
      </c>
    </row>
    <row r="975" spans="1:11" ht="12.75" customHeight="1" x14ac:dyDescent="0.2">
      <c r="A975" s="50" t="s">
        <v>75</v>
      </c>
      <c r="B975" s="50" t="s">
        <v>1613</v>
      </c>
      <c r="C975" s="50" t="s">
        <v>1636</v>
      </c>
      <c r="D975" s="50" t="s">
        <v>1613</v>
      </c>
      <c r="E975" s="50">
        <v>4</v>
      </c>
      <c r="F975" s="74">
        <v>66716</v>
      </c>
      <c r="G975" s="50">
        <v>5</v>
      </c>
      <c r="H975" s="74">
        <v>74997</v>
      </c>
      <c r="I975" s="75">
        <v>15</v>
      </c>
      <c r="J975" s="75">
        <v>15</v>
      </c>
      <c r="K975" s="76">
        <v>44.898200000000003</v>
      </c>
    </row>
    <row r="976" spans="1:11" ht="12.75" customHeight="1" x14ac:dyDescent="0.2">
      <c r="A976" s="50" t="s">
        <v>75</v>
      </c>
      <c r="B976" s="50" t="s">
        <v>1614</v>
      </c>
      <c r="C976" s="50" t="s">
        <v>1636</v>
      </c>
      <c r="D976" s="50" t="s">
        <v>1614</v>
      </c>
      <c r="E976" s="50">
        <v>4</v>
      </c>
      <c r="F976" s="74">
        <v>32709</v>
      </c>
      <c r="G976" s="50">
        <v>4</v>
      </c>
      <c r="H976" s="74">
        <v>32709</v>
      </c>
      <c r="I976" s="75">
        <v>11</v>
      </c>
      <c r="J976" s="75">
        <v>11</v>
      </c>
      <c r="K976" s="76">
        <v>17.628927000000001</v>
      </c>
    </row>
    <row r="977" spans="1:11" ht="12.75" customHeight="1" x14ac:dyDescent="0.2">
      <c r="A977" s="50" t="s">
        <v>75</v>
      </c>
      <c r="B977" s="50" t="s">
        <v>1615</v>
      </c>
      <c r="C977" s="50" t="s">
        <v>1636</v>
      </c>
      <c r="D977" s="50" t="s">
        <v>1615</v>
      </c>
      <c r="E977" s="50">
        <v>1</v>
      </c>
      <c r="F977" s="74">
        <v>16196</v>
      </c>
      <c r="G977" s="50">
        <v>1</v>
      </c>
      <c r="H977" s="74">
        <v>16196</v>
      </c>
      <c r="I977" s="75">
        <v>5</v>
      </c>
      <c r="J977" s="75">
        <v>5</v>
      </c>
      <c r="K977" s="76">
        <v>11.829418</v>
      </c>
    </row>
    <row r="978" spans="1:11" ht="12.75" customHeight="1" x14ac:dyDescent="0.2">
      <c r="A978" s="50" t="s">
        <v>75</v>
      </c>
      <c r="B978" s="50" t="s">
        <v>1044</v>
      </c>
      <c r="C978" s="50" t="s">
        <v>1636</v>
      </c>
      <c r="D978" s="50" t="s">
        <v>1044</v>
      </c>
      <c r="E978" s="50">
        <v>3</v>
      </c>
      <c r="F978" s="74">
        <v>25561</v>
      </c>
      <c r="G978" s="50">
        <v>3</v>
      </c>
      <c r="H978" s="74">
        <v>25561</v>
      </c>
      <c r="I978" s="75">
        <v>5</v>
      </c>
      <c r="J978" s="75">
        <v>5</v>
      </c>
      <c r="K978" s="76">
        <v>13.827273999999999</v>
      </c>
    </row>
    <row r="979" spans="1:11" ht="12.75" customHeight="1" x14ac:dyDescent="0.2">
      <c r="A979" s="50" t="s">
        <v>75</v>
      </c>
      <c r="B979" s="50" t="s">
        <v>1616</v>
      </c>
      <c r="C979" s="50" t="s">
        <v>1636</v>
      </c>
      <c r="D979" s="50" t="s">
        <v>1616</v>
      </c>
      <c r="E979" s="50">
        <v>3</v>
      </c>
      <c r="F979" s="74">
        <v>24635</v>
      </c>
      <c r="G979" s="50">
        <v>3</v>
      </c>
      <c r="H979" s="74">
        <v>24635</v>
      </c>
      <c r="I979" s="75">
        <v>6</v>
      </c>
      <c r="J979" s="75">
        <v>6</v>
      </c>
      <c r="K979" s="76">
        <v>14.536649000000001</v>
      </c>
    </row>
    <row r="980" spans="1:11" ht="12.75" customHeight="1" x14ac:dyDescent="0.2">
      <c r="A980" s="50" t="s">
        <v>75</v>
      </c>
      <c r="B980" s="50" t="s">
        <v>1617</v>
      </c>
      <c r="C980" s="50" t="s">
        <v>1636</v>
      </c>
      <c r="D980" s="50" t="s">
        <v>1617</v>
      </c>
      <c r="E980" s="50">
        <v>4</v>
      </c>
      <c r="F980" s="74">
        <v>46868</v>
      </c>
      <c r="G980" s="50">
        <v>4</v>
      </c>
      <c r="H980" s="74">
        <v>46868</v>
      </c>
      <c r="I980" s="75">
        <v>7</v>
      </c>
      <c r="J980" s="75">
        <v>7</v>
      </c>
      <c r="K980" s="76">
        <v>24.621842999999998</v>
      </c>
    </row>
    <row r="981" spans="1:11" ht="12.75" customHeight="1" x14ac:dyDescent="0.2">
      <c r="A981" s="50" t="s">
        <v>75</v>
      </c>
      <c r="B981" s="50" t="s">
        <v>4105</v>
      </c>
      <c r="C981" s="50" t="s">
        <v>1636</v>
      </c>
      <c r="D981" s="50" t="s">
        <v>1618</v>
      </c>
      <c r="E981" s="50">
        <v>3</v>
      </c>
      <c r="F981" s="74">
        <v>52825</v>
      </c>
      <c r="G981" s="50">
        <v>3</v>
      </c>
      <c r="H981" s="74">
        <v>52825</v>
      </c>
      <c r="I981" s="75">
        <v>15</v>
      </c>
      <c r="J981" s="75">
        <v>15</v>
      </c>
      <c r="K981" s="76">
        <v>39.144979999999997</v>
      </c>
    </row>
    <row r="982" spans="1:11" ht="12.75" customHeight="1" x14ac:dyDescent="0.2">
      <c r="A982" s="50" t="s">
        <v>75</v>
      </c>
      <c r="B982" s="50" t="s">
        <v>1619</v>
      </c>
      <c r="C982" s="50" t="s">
        <v>1636</v>
      </c>
      <c r="D982" s="50" t="s">
        <v>1619</v>
      </c>
      <c r="E982" s="50">
        <v>3</v>
      </c>
      <c r="F982" s="74">
        <v>25124</v>
      </c>
      <c r="G982" s="50">
        <v>3</v>
      </c>
      <c r="H982" s="74">
        <v>25124</v>
      </c>
      <c r="I982" s="75">
        <v>6.6079999999999997</v>
      </c>
      <c r="J982" s="75">
        <v>6.6079999999999997</v>
      </c>
      <c r="K982" s="76">
        <v>17.915935999999999</v>
      </c>
    </row>
    <row r="983" spans="1:11" ht="12.75" customHeight="1" x14ac:dyDescent="0.2">
      <c r="A983" s="50" t="s">
        <v>75</v>
      </c>
      <c r="B983" s="50" t="s">
        <v>1620</v>
      </c>
      <c r="C983" s="50" t="s">
        <v>1636</v>
      </c>
      <c r="D983" s="50" t="s">
        <v>1620</v>
      </c>
      <c r="E983" s="50">
        <v>3</v>
      </c>
      <c r="F983" s="74">
        <v>24014</v>
      </c>
      <c r="G983" s="50">
        <v>3</v>
      </c>
      <c r="H983" s="74">
        <v>24014</v>
      </c>
      <c r="I983" s="75">
        <v>5</v>
      </c>
      <c r="J983" s="75">
        <v>5</v>
      </c>
      <c r="K983" s="76">
        <v>12.340324000000001</v>
      </c>
    </row>
    <row r="984" spans="1:11" ht="12.75" customHeight="1" x14ac:dyDescent="0.2">
      <c r="A984" s="50" t="s">
        <v>75</v>
      </c>
      <c r="B984" s="50" t="s">
        <v>1621</v>
      </c>
      <c r="C984" s="50" t="s">
        <v>1636</v>
      </c>
      <c r="D984" s="50" t="s">
        <v>1621</v>
      </c>
      <c r="E984" s="50">
        <v>2</v>
      </c>
      <c r="F984" s="74">
        <v>18835</v>
      </c>
      <c r="G984" s="50">
        <v>2</v>
      </c>
      <c r="H984" s="74">
        <v>18835</v>
      </c>
      <c r="I984" s="75">
        <v>10.19</v>
      </c>
      <c r="J984" s="75">
        <v>10.19</v>
      </c>
      <c r="K984" s="76">
        <v>13.512026000000001</v>
      </c>
    </row>
    <row r="985" spans="1:11" ht="12.75" customHeight="1" x14ac:dyDescent="0.2">
      <c r="A985" s="50" t="s">
        <v>75</v>
      </c>
      <c r="B985" s="50" t="s">
        <v>1622</v>
      </c>
      <c r="C985" s="50" t="s">
        <v>1636</v>
      </c>
      <c r="D985" s="50" t="s">
        <v>1622</v>
      </c>
      <c r="E985" s="50">
        <v>1</v>
      </c>
      <c r="F985" s="74">
        <v>13287</v>
      </c>
      <c r="G985" s="50">
        <v>1</v>
      </c>
      <c r="H985" s="74">
        <v>13287</v>
      </c>
      <c r="I985" s="75">
        <v>10</v>
      </c>
      <c r="J985" s="75">
        <v>10</v>
      </c>
      <c r="K985" s="76">
        <v>10.139182999999999</v>
      </c>
    </row>
    <row r="986" spans="1:11" ht="12.75" customHeight="1" x14ac:dyDescent="0.2">
      <c r="A986" s="50" t="s">
        <v>75</v>
      </c>
      <c r="B986" s="50" t="s">
        <v>4106</v>
      </c>
      <c r="C986" s="50" t="s">
        <v>1636</v>
      </c>
      <c r="D986" s="50" t="s">
        <v>1050</v>
      </c>
      <c r="E986" s="50">
        <v>1</v>
      </c>
      <c r="F986" s="74">
        <v>31866</v>
      </c>
      <c r="G986" s="50">
        <v>1</v>
      </c>
      <c r="H986" s="74">
        <v>31866</v>
      </c>
      <c r="I986" s="75">
        <v>48.44</v>
      </c>
      <c r="J986" s="75">
        <v>48.44</v>
      </c>
      <c r="K986" s="76">
        <v>29.313942000000001</v>
      </c>
    </row>
    <row r="987" spans="1:11" ht="12.75" customHeight="1" x14ac:dyDescent="0.2">
      <c r="A987" s="50" t="s">
        <v>75</v>
      </c>
      <c r="B987" s="50" t="s">
        <v>4107</v>
      </c>
      <c r="C987" s="50" t="s">
        <v>1636</v>
      </c>
      <c r="D987" s="50" t="s">
        <v>1623</v>
      </c>
      <c r="E987" s="50">
        <v>5</v>
      </c>
      <c r="F987" s="74">
        <v>47099</v>
      </c>
      <c r="G987" s="50">
        <v>5</v>
      </c>
      <c r="H987" s="74">
        <v>47099</v>
      </c>
      <c r="I987" s="75">
        <v>5</v>
      </c>
      <c r="J987" s="75">
        <v>5</v>
      </c>
      <c r="K987" s="76">
        <v>34.206668000000001</v>
      </c>
    </row>
    <row r="988" spans="1:11" ht="12.75" customHeight="1" x14ac:dyDescent="0.2">
      <c r="A988" s="50" t="s">
        <v>76</v>
      </c>
      <c r="B988" s="50" t="s">
        <v>4108</v>
      </c>
      <c r="C988" s="50" t="s">
        <v>1636</v>
      </c>
      <c r="D988" s="50" t="s">
        <v>1624</v>
      </c>
      <c r="E988" s="50">
        <v>2</v>
      </c>
      <c r="F988" s="74">
        <v>42307</v>
      </c>
      <c r="G988" s="50">
        <v>2</v>
      </c>
      <c r="H988" s="74">
        <v>42307</v>
      </c>
      <c r="I988" s="75">
        <v>38.44</v>
      </c>
      <c r="J988" s="75">
        <v>38.44</v>
      </c>
      <c r="K988" s="76">
        <v>24.974136000000001</v>
      </c>
    </row>
    <row r="989" spans="1:11" ht="12.75" customHeight="1" x14ac:dyDescent="0.2">
      <c r="A989" s="50" t="s">
        <v>76</v>
      </c>
      <c r="B989" s="50" t="s">
        <v>4109</v>
      </c>
      <c r="C989" s="50" t="s">
        <v>1636</v>
      </c>
      <c r="D989" s="50" t="s">
        <v>1625</v>
      </c>
      <c r="E989" s="50">
        <v>180</v>
      </c>
      <c r="F989" s="74">
        <v>675393</v>
      </c>
      <c r="G989" s="50">
        <v>180</v>
      </c>
      <c r="H989" s="74">
        <v>675393</v>
      </c>
      <c r="I989" s="75">
        <v>55425.69</v>
      </c>
      <c r="J989" s="75">
        <v>56363.69</v>
      </c>
      <c r="K989" s="76">
        <v>885.589201</v>
      </c>
    </row>
    <row r="990" spans="1:11" ht="12.75" customHeight="1" x14ac:dyDescent="0.2">
      <c r="A990" s="50" t="s">
        <v>76</v>
      </c>
      <c r="B990" s="50" t="s">
        <v>4110</v>
      </c>
      <c r="C990" s="50" t="s">
        <v>1636</v>
      </c>
      <c r="D990" s="50" t="s">
        <v>1760</v>
      </c>
      <c r="E990" s="50">
        <v>4</v>
      </c>
      <c r="F990" s="74">
        <v>138899</v>
      </c>
      <c r="G990" s="50">
        <v>4</v>
      </c>
      <c r="H990" s="74">
        <v>138899</v>
      </c>
      <c r="I990" s="75">
        <v>0</v>
      </c>
      <c r="J990" s="75">
        <v>49.54</v>
      </c>
      <c r="K990" s="76">
        <v>93.838849999999994</v>
      </c>
    </row>
    <row r="991" spans="1:11" ht="12.75" customHeight="1" x14ac:dyDescent="0.2">
      <c r="A991" s="50" t="s">
        <v>76</v>
      </c>
      <c r="B991" s="50" t="s">
        <v>1626</v>
      </c>
      <c r="C991" s="50" t="s">
        <v>1636</v>
      </c>
      <c r="D991" s="50" t="s">
        <v>1626</v>
      </c>
      <c r="E991" s="50">
        <v>2</v>
      </c>
      <c r="F991" s="74">
        <v>55931</v>
      </c>
      <c r="G991" s="50">
        <v>2</v>
      </c>
      <c r="H991" s="74">
        <v>55931</v>
      </c>
      <c r="I991" s="75">
        <v>5</v>
      </c>
      <c r="J991" s="75">
        <v>5</v>
      </c>
      <c r="K991" s="76">
        <v>30.359687999999998</v>
      </c>
    </row>
    <row r="992" spans="1:11" ht="12.75" customHeight="1" x14ac:dyDescent="0.2">
      <c r="K992" s="144"/>
    </row>
  </sheetData>
  <autoFilter ref="A4:K891" xr:uid="{00000000-0009-0000-0000-000006000000}"/>
  <mergeCells count="2">
    <mergeCell ref="A2:E2"/>
    <mergeCell ref="A1:F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7"/>
  <sheetViews>
    <sheetView workbookViewId="0">
      <pane ySplit="4" topLeftCell="A5" activePane="bottomLeft" state="frozen"/>
      <selection activeCell="O5" sqref="O5"/>
      <selection pane="bottomLeft" activeCell="D13" sqref="D13"/>
    </sheetView>
  </sheetViews>
  <sheetFormatPr defaultColWidth="63.85546875" defaultRowHeight="12.75" x14ac:dyDescent="0.2"/>
  <cols>
    <col min="1" max="1" width="17.5703125" style="50" bestFit="1" customWidth="1"/>
    <col min="2" max="2" width="19.5703125" style="50" bestFit="1" customWidth="1"/>
    <col min="3" max="3" width="14.140625" style="50" customWidth="1"/>
    <col min="4" max="4" width="14.5703125" style="50" customWidth="1"/>
    <col min="5" max="5" width="16" style="50" customWidth="1"/>
    <col min="6" max="6" width="15.42578125" style="50" customWidth="1"/>
    <col min="7" max="7" width="16.140625" style="50" customWidth="1"/>
    <col min="8" max="8" width="15.7109375" style="50" bestFit="1" customWidth="1"/>
    <col min="9" max="9" width="20.42578125" style="50" customWidth="1"/>
    <col min="10" max="16384" width="63.85546875" style="50"/>
  </cols>
  <sheetData>
    <row r="1" spans="1:10" x14ac:dyDescent="0.2">
      <c r="A1" s="171" t="s">
        <v>1690</v>
      </c>
      <c r="B1" s="172"/>
      <c r="C1" s="172"/>
      <c r="D1" s="172"/>
      <c r="E1" s="172"/>
      <c r="F1" s="172"/>
      <c r="G1" s="80"/>
    </row>
    <row r="2" spans="1:10" x14ac:dyDescent="0.2">
      <c r="A2" s="169" t="s">
        <v>4137</v>
      </c>
      <c r="B2" s="170"/>
      <c r="C2" s="170"/>
      <c r="D2" s="170"/>
      <c r="E2" s="170"/>
      <c r="F2" s="170"/>
      <c r="G2" s="170"/>
    </row>
    <row r="4" spans="1:10" ht="26.25" customHeight="1" x14ac:dyDescent="0.2">
      <c r="A4" s="47" t="s">
        <v>77</v>
      </c>
      <c r="B4" s="47" t="s">
        <v>1052</v>
      </c>
      <c r="C4" s="47" t="s">
        <v>1064</v>
      </c>
      <c r="D4" s="47" t="s">
        <v>1065</v>
      </c>
      <c r="E4" s="48" t="s">
        <v>1066</v>
      </c>
      <c r="F4" s="48" t="s">
        <v>1067</v>
      </c>
      <c r="G4" s="48" t="s">
        <v>1627</v>
      </c>
      <c r="H4" s="48" t="s">
        <v>1628</v>
      </c>
      <c r="I4" s="48" t="s">
        <v>1629</v>
      </c>
    </row>
    <row r="5" spans="1:10" x14ac:dyDescent="0.2">
      <c r="A5" s="57" t="s">
        <v>27</v>
      </c>
      <c r="B5" s="77">
        <v>34</v>
      </c>
      <c r="C5" s="77">
        <v>125</v>
      </c>
      <c r="D5" s="77">
        <v>1088388.5</v>
      </c>
      <c r="E5" s="77">
        <v>130</v>
      </c>
      <c r="F5" s="77">
        <v>1105496.5</v>
      </c>
      <c r="G5" s="78">
        <v>66.27</v>
      </c>
      <c r="H5" s="78">
        <v>68.86</v>
      </c>
      <c r="I5" s="79">
        <v>717.48331100000007</v>
      </c>
    </row>
    <row r="6" spans="1:10" x14ac:dyDescent="0.2">
      <c r="A6" s="57" t="s">
        <v>28</v>
      </c>
      <c r="B6" s="77">
        <v>12</v>
      </c>
      <c r="C6" s="77">
        <v>16</v>
      </c>
      <c r="D6" s="77">
        <v>145342</v>
      </c>
      <c r="E6" s="77">
        <v>18</v>
      </c>
      <c r="F6" s="77">
        <v>150178</v>
      </c>
      <c r="G6" s="78">
        <v>12.770000000000001</v>
      </c>
      <c r="H6" s="78">
        <v>12.770000000000001</v>
      </c>
      <c r="I6" s="79">
        <v>277.052907</v>
      </c>
    </row>
    <row r="7" spans="1:10" x14ac:dyDescent="0.2">
      <c r="A7" s="57" t="s">
        <v>29</v>
      </c>
      <c r="B7" s="77">
        <v>10</v>
      </c>
      <c r="C7" s="77">
        <v>33</v>
      </c>
      <c r="D7" s="77">
        <v>193249.33000000002</v>
      </c>
      <c r="E7" s="77">
        <v>34</v>
      </c>
      <c r="F7" s="77">
        <v>193750.33000000002</v>
      </c>
      <c r="G7" s="78">
        <v>13.65</v>
      </c>
      <c r="H7" s="78">
        <v>13.65</v>
      </c>
      <c r="I7" s="79">
        <v>161.02292699999998</v>
      </c>
    </row>
    <row r="8" spans="1:10" x14ac:dyDescent="0.2">
      <c r="A8" s="57" t="s">
        <v>30</v>
      </c>
      <c r="B8" s="77">
        <v>22</v>
      </c>
      <c r="C8" s="77">
        <v>46</v>
      </c>
      <c r="D8" s="77">
        <v>308715</v>
      </c>
      <c r="E8" s="77">
        <v>51</v>
      </c>
      <c r="F8" s="77">
        <v>323474</v>
      </c>
      <c r="G8" s="78">
        <v>23.9</v>
      </c>
      <c r="H8" s="78">
        <v>23.9</v>
      </c>
      <c r="I8" s="79">
        <v>193.36405499999998</v>
      </c>
      <c r="J8" s="139"/>
    </row>
    <row r="9" spans="1:10" x14ac:dyDescent="0.2">
      <c r="A9" s="57" t="s">
        <v>31</v>
      </c>
      <c r="B9" s="77">
        <v>83</v>
      </c>
      <c r="C9" s="77">
        <v>414</v>
      </c>
      <c r="D9" s="77">
        <v>1998826.5</v>
      </c>
      <c r="E9" s="77">
        <v>422</v>
      </c>
      <c r="F9" s="77">
        <v>2016400.5</v>
      </c>
      <c r="G9" s="78">
        <v>84.77</v>
      </c>
      <c r="H9" s="78">
        <v>3292.6820000000002</v>
      </c>
      <c r="I9" s="79">
        <v>2012.2549379999998</v>
      </c>
    </row>
    <row r="10" spans="1:10" x14ac:dyDescent="0.2">
      <c r="A10" s="57" t="s">
        <v>32</v>
      </c>
      <c r="B10" s="77">
        <v>12</v>
      </c>
      <c r="C10" s="77">
        <v>5</v>
      </c>
      <c r="D10" s="77">
        <v>40733</v>
      </c>
      <c r="E10" s="77">
        <v>11</v>
      </c>
      <c r="F10" s="77">
        <v>61600</v>
      </c>
      <c r="G10" s="78">
        <v>16.3</v>
      </c>
      <c r="H10" s="78">
        <v>512.29999999999995</v>
      </c>
      <c r="I10" s="79">
        <v>45.477945999999996</v>
      </c>
    </row>
    <row r="11" spans="1:10" x14ac:dyDescent="0.2">
      <c r="A11" s="57" t="s">
        <v>33</v>
      </c>
      <c r="B11" s="77">
        <v>18</v>
      </c>
      <c r="C11" s="77">
        <v>101</v>
      </c>
      <c r="D11" s="77">
        <v>1364736.0299999998</v>
      </c>
      <c r="E11" s="77">
        <v>103</v>
      </c>
      <c r="F11" s="77">
        <v>1381711.0299999998</v>
      </c>
      <c r="G11" s="78">
        <v>0</v>
      </c>
      <c r="H11" s="78">
        <v>5.75</v>
      </c>
      <c r="I11" s="79">
        <v>1244.566006</v>
      </c>
    </row>
    <row r="12" spans="1:10" x14ac:dyDescent="0.2">
      <c r="A12" s="57" t="s">
        <v>34</v>
      </c>
      <c r="B12" s="77">
        <v>4</v>
      </c>
      <c r="C12" s="77">
        <v>7</v>
      </c>
      <c r="D12" s="77">
        <v>54773</v>
      </c>
      <c r="E12" s="77">
        <v>9</v>
      </c>
      <c r="F12" s="77">
        <v>57573</v>
      </c>
      <c r="G12" s="78">
        <v>6.06</v>
      </c>
      <c r="H12" s="78">
        <v>6.06</v>
      </c>
      <c r="I12" s="79">
        <v>46.316383999999999</v>
      </c>
    </row>
    <row r="13" spans="1:10" x14ac:dyDescent="0.2">
      <c r="A13" s="57" t="s">
        <v>35</v>
      </c>
      <c r="B13" s="77">
        <v>38</v>
      </c>
      <c r="C13" s="77">
        <v>634</v>
      </c>
      <c r="D13" s="77">
        <v>2405739.3600000003</v>
      </c>
      <c r="E13" s="77">
        <v>646</v>
      </c>
      <c r="F13" s="77">
        <v>2448208.3600000003</v>
      </c>
      <c r="G13" s="78">
        <v>140.41</v>
      </c>
      <c r="H13" s="78">
        <v>28508.07</v>
      </c>
      <c r="I13" s="79">
        <v>3455.0724410000007</v>
      </c>
    </row>
    <row r="14" spans="1:10" x14ac:dyDescent="0.2">
      <c r="A14" s="57" t="s">
        <v>36</v>
      </c>
      <c r="B14" s="77">
        <v>26</v>
      </c>
      <c r="C14" s="77">
        <v>65</v>
      </c>
      <c r="D14" s="77">
        <v>311388</v>
      </c>
      <c r="E14" s="77">
        <v>71</v>
      </c>
      <c r="F14" s="77">
        <v>321206</v>
      </c>
      <c r="G14" s="78">
        <v>62.35</v>
      </c>
      <c r="H14" s="78">
        <v>62.35</v>
      </c>
      <c r="I14" s="79">
        <v>197.94518300000001</v>
      </c>
    </row>
    <row r="15" spans="1:10" x14ac:dyDescent="0.2">
      <c r="A15" s="57" t="s">
        <v>37</v>
      </c>
      <c r="B15" s="77">
        <v>5</v>
      </c>
      <c r="C15" s="77">
        <v>20</v>
      </c>
      <c r="D15" s="77">
        <v>187994</v>
      </c>
      <c r="E15" s="77">
        <v>20</v>
      </c>
      <c r="F15" s="77">
        <v>187994</v>
      </c>
      <c r="G15" s="78">
        <v>18.920999999999999</v>
      </c>
      <c r="H15" s="78">
        <v>18.920999999999999</v>
      </c>
      <c r="I15" s="79">
        <v>269.08291000000003</v>
      </c>
    </row>
    <row r="16" spans="1:10" x14ac:dyDescent="0.2">
      <c r="A16" s="57" t="s">
        <v>38</v>
      </c>
      <c r="B16" s="77">
        <v>27</v>
      </c>
      <c r="C16" s="77">
        <v>38</v>
      </c>
      <c r="D16" s="77">
        <v>264906.73</v>
      </c>
      <c r="E16" s="77">
        <v>44</v>
      </c>
      <c r="F16" s="77">
        <v>271741.73</v>
      </c>
      <c r="G16" s="78">
        <v>94.240000000000009</v>
      </c>
      <c r="H16" s="78">
        <v>99.35</v>
      </c>
      <c r="I16" s="79">
        <v>192.42485499999998</v>
      </c>
    </row>
    <row r="17" spans="1:9" x14ac:dyDescent="0.2">
      <c r="A17" s="57" t="s">
        <v>39</v>
      </c>
      <c r="B17" s="77">
        <v>29</v>
      </c>
      <c r="C17" s="77">
        <v>34</v>
      </c>
      <c r="D17" s="77">
        <v>894076</v>
      </c>
      <c r="E17" s="77">
        <v>45</v>
      </c>
      <c r="F17" s="77">
        <v>913658</v>
      </c>
      <c r="G17" s="78">
        <v>42.441000000000003</v>
      </c>
      <c r="H17" s="78">
        <v>43.441000000000003</v>
      </c>
      <c r="I17" s="79">
        <v>624.98386500000004</v>
      </c>
    </row>
    <row r="18" spans="1:9" x14ac:dyDescent="0.2">
      <c r="A18" s="57" t="s">
        <v>40</v>
      </c>
      <c r="B18" s="77">
        <v>63</v>
      </c>
      <c r="C18" s="77">
        <v>168</v>
      </c>
      <c r="D18" s="77">
        <v>2510819.0159999998</v>
      </c>
      <c r="E18" s="77">
        <v>168</v>
      </c>
      <c r="F18" s="77">
        <v>2510819.0159999998</v>
      </c>
      <c r="G18" s="78">
        <v>0</v>
      </c>
      <c r="H18" s="78">
        <v>0</v>
      </c>
      <c r="I18" s="79">
        <v>1699.6016850000005</v>
      </c>
    </row>
    <row r="19" spans="1:9" x14ac:dyDescent="0.2">
      <c r="A19" s="57" t="s">
        <v>41</v>
      </c>
      <c r="B19" s="77">
        <v>11</v>
      </c>
      <c r="C19" s="77">
        <v>13</v>
      </c>
      <c r="D19" s="77">
        <v>134608</v>
      </c>
      <c r="E19" s="77">
        <v>18</v>
      </c>
      <c r="F19" s="77">
        <v>141226</v>
      </c>
      <c r="G19" s="78">
        <v>52.95</v>
      </c>
      <c r="H19" s="78">
        <v>52.95</v>
      </c>
      <c r="I19" s="79">
        <v>83.752483999999981</v>
      </c>
    </row>
    <row r="20" spans="1:9" x14ac:dyDescent="0.2">
      <c r="A20" s="57" t="s">
        <v>42</v>
      </c>
      <c r="B20" s="77">
        <v>31</v>
      </c>
      <c r="C20" s="77">
        <v>44</v>
      </c>
      <c r="D20" s="77">
        <v>367665</v>
      </c>
      <c r="E20" s="77">
        <v>55</v>
      </c>
      <c r="F20" s="77">
        <v>377850</v>
      </c>
      <c r="G20" s="78">
        <v>53.61999999999999</v>
      </c>
      <c r="H20" s="78">
        <v>53.61999999999999</v>
      </c>
      <c r="I20" s="79">
        <v>251.02855699999998</v>
      </c>
    </row>
    <row r="21" spans="1:9" x14ac:dyDescent="0.2">
      <c r="A21" s="57" t="s">
        <v>43</v>
      </c>
      <c r="B21" s="77">
        <v>27</v>
      </c>
      <c r="C21" s="77">
        <v>52</v>
      </c>
      <c r="D21" s="77">
        <v>476493</v>
      </c>
      <c r="E21" s="77">
        <v>55</v>
      </c>
      <c r="F21" s="77">
        <v>490347</v>
      </c>
      <c r="G21" s="78">
        <v>557.7299999999999</v>
      </c>
      <c r="H21" s="78">
        <v>576.35</v>
      </c>
      <c r="I21" s="79">
        <v>311.31478600000003</v>
      </c>
    </row>
    <row r="22" spans="1:9" x14ac:dyDescent="0.2">
      <c r="A22" s="57" t="s">
        <v>44</v>
      </c>
      <c r="B22" s="77">
        <v>45</v>
      </c>
      <c r="C22" s="77">
        <v>216</v>
      </c>
      <c r="D22" s="77">
        <v>1466729</v>
      </c>
      <c r="E22" s="77">
        <v>224</v>
      </c>
      <c r="F22" s="77">
        <v>1483599</v>
      </c>
      <c r="G22" s="78">
        <v>14.33</v>
      </c>
      <c r="H22" s="78">
        <v>91.402000000000001</v>
      </c>
      <c r="I22" s="79">
        <v>1627.7647830000001</v>
      </c>
    </row>
    <row r="23" spans="1:9" x14ac:dyDescent="0.2">
      <c r="A23" s="57" t="s">
        <v>45</v>
      </c>
      <c r="B23" s="77">
        <v>11</v>
      </c>
      <c r="C23" s="77">
        <v>15</v>
      </c>
      <c r="D23" s="77">
        <v>85811</v>
      </c>
      <c r="E23" s="77">
        <v>17</v>
      </c>
      <c r="F23" s="77">
        <v>101956</v>
      </c>
      <c r="G23" s="78">
        <v>396.46</v>
      </c>
      <c r="H23" s="78">
        <v>423.46</v>
      </c>
      <c r="I23" s="79">
        <v>86.316679999999991</v>
      </c>
    </row>
    <row r="24" spans="1:9" x14ac:dyDescent="0.2">
      <c r="A24" s="57" t="s">
        <v>46</v>
      </c>
      <c r="B24" s="77">
        <v>4</v>
      </c>
      <c r="C24" s="77">
        <v>3</v>
      </c>
      <c r="D24" s="77">
        <v>380981</v>
      </c>
      <c r="E24" s="77">
        <v>3</v>
      </c>
      <c r="F24" s="77">
        <v>380981</v>
      </c>
      <c r="G24" s="78">
        <v>12.96</v>
      </c>
      <c r="H24" s="78">
        <v>30.69</v>
      </c>
      <c r="I24" s="79">
        <v>218.21692699999997</v>
      </c>
    </row>
    <row r="25" spans="1:9" x14ac:dyDescent="0.2">
      <c r="A25" s="57" t="s">
        <v>47</v>
      </c>
      <c r="B25" s="77">
        <v>35</v>
      </c>
      <c r="C25" s="77">
        <v>49</v>
      </c>
      <c r="D25" s="77">
        <v>1031861.492</v>
      </c>
      <c r="E25" s="77">
        <v>56</v>
      </c>
      <c r="F25" s="77">
        <v>1039280.492</v>
      </c>
      <c r="G25" s="78">
        <v>18.870000000000005</v>
      </c>
      <c r="H25" s="78">
        <v>18.870000000000005</v>
      </c>
      <c r="I25" s="79">
        <v>914.98069500000008</v>
      </c>
    </row>
    <row r="26" spans="1:9" x14ac:dyDescent="0.2">
      <c r="A26" s="57" t="s">
        <v>48</v>
      </c>
      <c r="B26" s="77">
        <v>17</v>
      </c>
      <c r="C26" s="77">
        <v>50</v>
      </c>
      <c r="D26" s="77">
        <v>1015224</v>
      </c>
      <c r="E26" s="77">
        <v>51</v>
      </c>
      <c r="F26" s="77">
        <v>1016624</v>
      </c>
      <c r="G26" s="78">
        <v>56.55</v>
      </c>
      <c r="H26" s="78">
        <v>56.55</v>
      </c>
      <c r="I26" s="79">
        <v>744.28213299999982</v>
      </c>
    </row>
    <row r="27" spans="1:9" x14ac:dyDescent="0.2">
      <c r="A27" s="57" t="s">
        <v>49</v>
      </c>
      <c r="B27" s="77">
        <v>67</v>
      </c>
      <c r="C27" s="77">
        <v>80</v>
      </c>
      <c r="D27" s="77">
        <v>1543257</v>
      </c>
      <c r="E27" s="77">
        <v>93</v>
      </c>
      <c r="F27" s="77">
        <v>1607090</v>
      </c>
      <c r="G27" s="78">
        <v>133.94</v>
      </c>
      <c r="H27" s="78">
        <v>35074.020000000004</v>
      </c>
      <c r="I27" s="79">
        <v>1239.6666299999999</v>
      </c>
    </row>
    <row r="28" spans="1:9" x14ac:dyDescent="0.2">
      <c r="A28" s="57" t="s">
        <v>50</v>
      </c>
      <c r="B28" s="77">
        <v>31</v>
      </c>
      <c r="C28" s="77">
        <v>50</v>
      </c>
      <c r="D28" s="77">
        <v>276743.98000000004</v>
      </c>
      <c r="E28" s="77">
        <v>63</v>
      </c>
      <c r="F28" s="77">
        <v>310975.98000000004</v>
      </c>
      <c r="G28" s="78">
        <v>42.480000000000004</v>
      </c>
      <c r="H28" s="78">
        <v>102.45</v>
      </c>
      <c r="I28" s="79">
        <v>180.67567899999997</v>
      </c>
    </row>
    <row r="29" spans="1:9" x14ac:dyDescent="0.2">
      <c r="A29" s="57" t="s">
        <v>51</v>
      </c>
      <c r="B29" s="77">
        <v>33</v>
      </c>
      <c r="C29" s="77">
        <v>52</v>
      </c>
      <c r="D29" s="77">
        <v>488320</v>
      </c>
      <c r="E29" s="77">
        <v>62</v>
      </c>
      <c r="F29" s="77">
        <v>540304</v>
      </c>
      <c r="G29" s="78">
        <v>113</v>
      </c>
      <c r="H29" s="78">
        <v>121.19999999999999</v>
      </c>
      <c r="I29" s="79">
        <v>343.89441600000004</v>
      </c>
    </row>
    <row r="30" spans="1:9" x14ac:dyDescent="0.2">
      <c r="A30" s="57" t="s">
        <v>52</v>
      </c>
      <c r="B30" s="77">
        <v>16</v>
      </c>
      <c r="C30" s="77">
        <v>7</v>
      </c>
      <c r="D30" s="77">
        <v>50751</v>
      </c>
      <c r="E30" s="77">
        <v>18</v>
      </c>
      <c r="F30" s="77">
        <v>90447</v>
      </c>
      <c r="G30" s="78">
        <v>194.83500000000001</v>
      </c>
      <c r="H30" s="78">
        <v>194.83500000000001</v>
      </c>
      <c r="I30" s="79">
        <v>74.329138</v>
      </c>
    </row>
    <row r="31" spans="1:9" x14ac:dyDescent="0.2">
      <c r="A31" s="57" t="s">
        <v>53</v>
      </c>
      <c r="B31" s="77">
        <v>18</v>
      </c>
      <c r="C31" s="77">
        <v>35</v>
      </c>
      <c r="D31" s="77">
        <v>491970</v>
      </c>
      <c r="E31" s="77">
        <v>39</v>
      </c>
      <c r="F31" s="77">
        <v>497369</v>
      </c>
      <c r="G31" s="78">
        <v>13.917999999999999</v>
      </c>
      <c r="H31" s="78">
        <v>13.917999999999999</v>
      </c>
      <c r="I31" s="79">
        <v>355.23842099999996</v>
      </c>
    </row>
    <row r="32" spans="1:9" x14ac:dyDescent="0.2">
      <c r="A32" s="57" t="s">
        <v>54</v>
      </c>
      <c r="B32" s="77">
        <v>11</v>
      </c>
      <c r="C32" s="77">
        <v>4</v>
      </c>
      <c r="D32" s="77">
        <v>11977.94</v>
      </c>
      <c r="E32" s="77">
        <v>12</v>
      </c>
      <c r="F32" s="77">
        <v>48845.94</v>
      </c>
      <c r="G32" s="78">
        <v>12.72</v>
      </c>
      <c r="H32" s="78">
        <v>12.72</v>
      </c>
      <c r="I32" s="79">
        <v>42.468465999999992</v>
      </c>
    </row>
    <row r="33" spans="1:9" x14ac:dyDescent="0.2">
      <c r="A33" s="57" t="s">
        <v>55</v>
      </c>
      <c r="B33" s="77">
        <v>5</v>
      </c>
      <c r="C33" s="77">
        <v>5</v>
      </c>
      <c r="D33" s="77">
        <v>44651</v>
      </c>
      <c r="E33" s="77">
        <v>6</v>
      </c>
      <c r="F33" s="77">
        <v>45401</v>
      </c>
      <c r="G33" s="78">
        <v>79.73</v>
      </c>
      <c r="H33" s="78">
        <v>79.73</v>
      </c>
      <c r="I33" s="79">
        <v>35.540566999999996</v>
      </c>
    </row>
    <row r="34" spans="1:9" x14ac:dyDescent="0.2">
      <c r="A34" s="57" t="s">
        <v>56</v>
      </c>
      <c r="B34" s="77">
        <v>13</v>
      </c>
      <c r="C34" s="77">
        <v>20</v>
      </c>
      <c r="D34" s="77">
        <v>526501</v>
      </c>
      <c r="E34" s="77">
        <v>24</v>
      </c>
      <c r="F34" s="77">
        <v>532610</v>
      </c>
      <c r="G34" s="78">
        <v>39.204999999999998</v>
      </c>
      <c r="H34" s="78">
        <v>39.204999999999998</v>
      </c>
      <c r="I34" s="79">
        <v>357.65383399999996</v>
      </c>
    </row>
    <row r="35" spans="1:9" x14ac:dyDescent="0.2">
      <c r="A35" s="57" t="s">
        <v>57</v>
      </c>
      <c r="B35" s="77">
        <v>15</v>
      </c>
      <c r="C35" s="77">
        <v>8</v>
      </c>
      <c r="D35" s="77">
        <v>68600</v>
      </c>
      <c r="E35" s="77">
        <v>17</v>
      </c>
      <c r="F35" s="77">
        <v>93681</v>
      </c>
      <c r="G35" s="78">
        <v>726.86800000000005</v>
      </c>
      <c r="H35" s="78">
        <v>783.48800000000006</v>
      </c>
      <c r="I35" s="79">
        <v>66.350467999999992</v>
      </c>
    </row>
    <row r="36" spans="1:9" x14ac:dyDescent="0.2">
      <c r="A36" s="57" t="s">
        <v>58</v>
      </c>
      <c r="B36" s="77">
        <v>34</v>
      </c>
      <c r="C36" s="77">
        <v>60</v>
      </c>
      <c r="D36" s="77">
        <v>2267775</v>
      </c>
      <c r="E36" s="77">
        <v>61</v>
      </c>
      <c r="F36" s="77">
        <v>2269525</v>
      </c>
      <c r="G36" s="78">
        <v>11</v>
      </c>
      <c r="H36" s="78">
        <v>11</v>
      </c>
      <c r="I36" s="79">
        <v>1624.4827459999999</v>
      </c>
    </row>
    <row r="37" spans="1:9" x14ac:dyDescent="0.2">
      <c r="A37" s="57" t="s">
        <v>59</v>
      </c>
      <c r="B37" s="77">
        <v>61</v>
      </c>
      <c r="C37" s="77">
        <v>145</v>
      </c>
      <c r="D37" s="77">
        <v>1552733</v>
      </c>
      <c r="E37" s="77">
        <v>151</v>
      </c>
      <c r="F37" s="77">
        <v>1563250</v>
      </c>
      <c r="G37" s="78">
        <v>163.57999999999998</v>
      </c>
      <c r="H37" s="78">
        <v>163.57999999999998</v>
      </c>
      <c r="I37" s="79">
        <v>938.58262800000034</v>
      </c>
    </row>
    <row r="38" spans="1:9" x14ac:dyDescent="0.2">
      <c r="A38" s="57" t="s">
        <v>60</v>
      </c>
      <c r="B38" s="77">
        <v>21</v>
      </c>
      <c r="C38" s="77">
        <v>31</v>
      </c>
      <c r="D38" s="77">
        <v>558228</v>
      </c>
      <c r="E38" s="77">
        <v>40</v>
      </c>
      <c r="F38" s="77">
        <v>693706</v>
      </c>
      <c r="G38" s="78">
        <v>158.74499999999998</v>
      </c>
      <c r="H38" s="78">
        <v>184.73499999999999</v>
      </c>
      <c r="I38" s="79">
        <v>592.73146999999994</v>
      </c>
    </row>
    <row r="39" spans="1:9" x14ac:dyDescent="0.2">
      <c r="A39" s="57" t="s">
        <v>61</v>
      </c>
      <c r="B39" s="77">
        <v>16</v>
      </c>
      <c r="C39" s="77">
        <v>20</v>
      </c>
      <c r="D39" s="77">
        <v>178731</v>
      </c>
      <c r="E39" s="77">
        <v>27</v>
      </c>
      <c r="F39" s="77">
        <v>185844</v>
      </c>
      <c r="G39" s="78">
        <v>58.974000000000004</v>
      </c>
      <c r="H39" s="78">
        <v>58.974000000000004</v>
      </c>
      <c r="I39" s="79">
        <v>123.54776200000001</v>
      </c>
    </row>
    <row r="40" spans="1:9" x14ac:dyDescent="0.2">
      <c r="A40" s="57" t="s">
        <v>62</v>
      </c>
      <c r="B40" s="77">
        <v>16</v>
      </c>
      <c r="C40" s="77">
        <v>25</v>
      </c>
      <c r="D40" s="77">
        <v>362593.99</v>
      </c>
      <c r="E40" s="77">
        <v>27</v>
      </c>
      <c r="F40" s="77">
        <v>366593.99</v>
      </c>
      <c r="G40" s="78">
        <v>59.93</v>
      </c>
      <c r="H40" s="78">
        <v>59.93</v>
      </c>
      <c r="I40" s="79">
        <v>246.219471</v>
      </c>
    </row>
    <row r="41" spans="1:9" x14ac:dyDescent="0.2">
      <c r="A41" s="57" t="s">
        <v>63</v>
      </c>
      <c r="B41" s="77">
        <v>39</v>
      </c>
      <c r="C41" s="77">
        <v>144</v>
      </c>
      <c r="D41" s="77">
        <v>1894885.95</v>
      </c>
      <c r="E41" s="77">
        <v>144</v>
      </c>
      <c r="F41" s="77">
        <v>1894885.95</v>
      </c>
      <c r="G41" s="78">
        <v>58.429999999999993</v>
      </c>
      <c r="H41" s="78">
        <v>27804.13</v>
      </c>
      <c r="I41" s="79">
        <v>1659.359224</v>
      </c>
    </row>
    <row r="42" spans="1:9" x14ac:dyDescent="0.2">
      <c r="A42" s="57" t="s">
        <v>64</v>
      </c>
      <c r="B42" s="77">
        <v>36</v>
      </c>
      <c r="C42" s="77">
        <v>36</v>
      </c>
      <c r="D42" s="77">
        <v>564004.17999999993</v>
      </c>
      <c r="E42" s="77">
        <v>44</v>
      </c>
      <c r="F42" s="77">
        <v>578041.17999999993</v>
      </c>
      <c r="G42" s="78">
        <v>2257.4380000000001</v>
      </c>
      <c r="H42" s="78">
        <v>12767.958000000002</v>
      </c>
      <c r="I42" s="79">
        <v>418.34462500000001</v>
      </c>
    </row>
    <row r="43" spans="1:9" x14ac:dyDescent="0.2">
      <c r="A43" s="57" t="s">
        <v>812</v>
      </c>
      <c r="B43" s="77">
        <v>17</v>
      </c>
      <c r="C43" s="77">
        <v>60</v>
      </c>
      <c r="D43" s="77">
        <v>552739.5</v>
      </c>
      <c r="E43" s="77">
        <v>60</v>
      </c>
      <c r="F43" s="77">
        <v>552739.5</v>
      </c>
      <c r="G43" s="78">
        <v>18.297000000000001</v>
      </c>
      <c r="H43" s="78">
        <v>18.297000000000001</v>
      </c>
      <c r="I43" s="79">
        <v>491.74704999999994</v>
      </c>
    </row>
    <row r="44" spans="1:9" x14ac:dyDescent="0.2">
      <c r="A44" s="57" t="s">
        <v>65</v>
      </c>
      <c r="B44" s="77">
        <v>13</v>
      </c>
      <c r="C44" s="77">
        <v>8</v>
      </c>
      <c r="D44" s="77">
        <v>120634.33</v>
      </c>
      <c r="E44" s="77">
        <v>8</v>
      </c>
      <c r="F44" s="77">
        <v>120634.33</v>
      </c>
      <c r="G44" s="78">
        <v>28809.544999999998</v>
      </c>
      <c r="H44" s="78">
        <v>28809.544999999998</v>
      </c>
      <c r="I44" s="79">
        <v>115.967704</v>
      </c>
    </row>
    <row r="45" spans="1:9" x14ac:dyDescent="0.2">
      <c r="A45" s="57" t="s">
        <v>66</v>
      </c>
      <c r="B45" s="77">
        <v>31</v>
      </c>
      <c r="C45" s="77">
        <v>113</v>
      </c>
      <c r="D45" s="77">
        <v>883325.31000000029</v>
      </c>
      <c r="E45" s="77">
        <v>119</v>
      </c>
      <c r="F45" s="77">
        <v>896959.31000000029</v>
      </c>
      <c r="G45" s="78">
        <v>28.01</v>
      </c>
      <c r="H45" s="78">
        <v>28.01</v>
      </c>
      <c r="I45" s="79">
        <v>583.78397599999983</v>
      </c>
    </row>
    <row r="46" spans="1:9" x14ac:dyDescent="0.2">
      <c r="A46" s="57" t="s">
        <v>67</v>
      </c>
      <c r="B46" s="77">
        <v>33</v>
      </c>
      <c r="C46" s="77">
        <v>53</v>
      </c>
      <c r="D46" s="77">
        <v>633849.37000000011</v>
      </c>
      <c r="E46" s="77">
        <v>55</v>
      </c>
      <c r="F46" s="77">
        <v>637061.37000000011</v>
      </c>
      <c r="G46" s="78">
        <v>18.549999999999997</v>
      </c>
      <c r="H46" s="78">
        <v>43.89</v>
      </c>
      <c r="I46" s="79">
        <v>463.38337699999988</v>
      </c>
    </row>
    <row r="47" spans="1:9" x14ac:dyDescent="0.2">
      <c r="A47" s="57" t="s">
        <v>68</v>
      </c>
      <c r="B47" s="77">
        <v>25</v>
      </c>
      <c r="C47" s="77">
        <v>98</v>
      </c>
      <c r="D47" s="77">
        <v>1172191.28</v>
      </c>
      <c r="E47" s="77">
        <v>98</v>
      </c>
      <c r="F47" s="77">
        <v>1172191.28</v>
      </c>
      <c r="G47" s="78">
        <v>31.240000000000002</v>
      </c>
      <c r="H47" s="78">
        <v>31.240000000000002</v>
      </c>
      <c r="I47" s="79">
        <v>945.19050200000004</v>
      </c>
    </row>
    <row r="48" spans="1:9" x14ac:dyDescent="0.2">
      <c r="A48" s="57" t="s">
        <v>69</v>
      </c>
      <c r="B48" s="77">
        <v>39</v>
      </c>
      <c r="C48" s="77">
        <v>156</v>
      </c>
      <c r="D48" s="77">
        <v>1656388</v>
      </c>
      <c r="E48" s="77">
        <v>162</v>
      </c>
      <c r="F48" s="77">
        <v>1665745</v>
      </c>
      <c r="G48" s="78">
        <v>35.909999999999997</v>
      </c>
      <c r="H48" s="78">
        <v>44.42</v>
      </c>
      <c r="I48" s="79">
        <v>1214.1345769999996</v>
      </c>
    </row>
    <row r="49" spans="1:9" x14ac:dyDescent="0.2">
      <c r="A49" s="57" t="s">
        <v>70</v>
      </c>
      <c r="B49" s="77">
        <v>32</v>
      </c>
      <c r="C49" s="77">
        <v>45</v>
      </c>
      <c r="D49" s="77">
        <v>491555.45</v>
      </c>
      <c r="E49" s="77">
        <v>53</v>
      </c>
      <c r="F49" s="77">
        <v>523781.45</v>
      </c>
      <c r="G49" s="78">
        <v>170.07999999999998</v>
      </c>
      <c r="H49" s="78">
        <v>170.07999999999998</v>
      </c>
      <c r="I49" s="79">
        <v>482.31033899999989</v>
      </c>
    </row>
    <row r="50" spans="1:9" x14ac:dyDescent="0.2">
      <c r="A50" s="57" t="s">
        <v>71</v>
      </c>
      <c r="B50" s="77">
        <v>15</v>
      </c>
      <c r="C50" s="77">
        <v>24</v>
      </c>
      <c r="D50" s="77">
        <v>194535</v>
      </c>
      <c r="E50" s="77">
        <v>27</v>
      </c>
      <c r="F50" s="77">
        <v>198487</v>
      </c>
      <c r="G50" s="78">
        <v>59.300000000000004</v>
      </c>
      <c r="H50" s="78">
        <v>59.300000000000004</v>
      </c>
      <c r="I50" s="79">
        <v>134.405565</v>
      </c>
    </row>
    <row r="51" spans="1:9" x14ac:dyDescent="0.2">
      <c r="A51" s="145" t="s">
        <v>4130</v>
      </c>
      <c r="B51" s="77">
        <v>4</v>
      </c>
      <c r="C51" s="77">
        <v>5</v>
      </c>
      <c r="D51" s="77">
        <v>69878</v>
      </c>
      <c r="E51" s="77">
        <v>9</v>
      </c>
      <c r="F51" s="77">
        <v>77194</v>
      </c>
      <c r="G51" s="78">
        <v>0</v>
      </c>
      <c r="H51" s="78">
        <v>2</v>
      </c>
      <c r="I51" s="79">
        <v>84.678725999999997</v>
      </c>
    </row>
    <row r="52" spans="1:9" x14ac:dyDescent="0.2">
      <c r="A52" s="57" t="s">
        <v>72</v>
      </c>
      <c r="B52" s="77">
        <v>16</v>
      </c>
      <c r="C52" s="77">
        <v>6</v>
      </c>
      <c r="D52" s="77">
        <v>96732</v>
      </c>
      <c r="E52" s="77">
        <v>18</v>
      </c>
      <c r="F52" s="77">
        <v>135919</v>
      </c>
      <c r="G52" s="78">
        <v>7.3899999999999988</v>
      </c>
      <c r="H52" s="78">
        <v>22372.887999999999</v>
      </c>
      <c r="I52" s="79">
        <v>88.883220999999992</v>
      </c>
    </row>
    <row r="53" spans="1:9" x14ac:dyDescent="0.2">
      <c r="A53" s="57" t="s">
        <v>73</v>
      </c>
      <c r="B53" s="77">
        <v>24</v>
      </c>
      <c r="C53" s="77">
        <v>63</v>
      </c>
      <c r="D53" s="77">
        <v>631082</v>
      </c>
      <c r="E53" s="77">
        <v>68</v>
      </c>
      <c r="F53" s="77">
        <v>705387</v>
      </c>
      <c r="G53" s="78">
        <v>4</v>
      </c>
      <c r="H53" s="78">
        <v>7.5</v>
      </c>
      <c r="I53" s="79">
        <v>554.49484399999994</v>
      </c>
    </row>
    <row r="54" spans="1:9" x14ac:dyDescent="0.2">
      <c r="A54" s="57" t="s">
        <v>74</v>
      </c>
      <c r="B54" s="77">
        <v>13</v>
      </c>
      <c r="C54" s="77">
        <v>12</v>
      </c>
      <c r="D54" s="77">
        <v>237476</v>
      </c>
      <c r="E54" s="77">
        <v>21</v>
      </c>
      <c r="F54" s="77">
        <v>520260</v>
      </c>
      <c r="G54" s="78">
        <v>61.660000000000004</v>
      </c>
      <c r="H54" s="78">
        <v>91.76</v>
      </c>
      <c r="I54" s="79">
        <v>302.013283</v>
      </c>
    </row>
    <row r="55" spans="1:9" x14ac:dyDescent="0.2">
      <c r="A55" s="57" t="s">
        <v>75</v>
      </c>
      <c r="B55" s="77">
        <v>41</v>
      </c>
      <c r="C55" s="77">
        <v>130</v>
      </c>
      <c r="D55" s="77">
        <v>1711443</v>
      </c>
      <c r="E55" s="77">
        <v>134</v>
      </c>
      <c r="F55" s="77">
        <v>1717275</v>
      </c>
      <c r="G55" s="78">
        <v>58.599999999999994</v>
      </c>
      <c r="H55" s="78">
        <v>58.599999999999994</v>
      </c>
      <c r="I55" s="79">
        <v>1253.2239820000004</v>
      </c>
    </row>
    <row r="56" spans="1:9" x14ac:dyDescent="0.2">
      <c r="A56" s="57" t="s">
        <v>76</v>
      </c>
      <c r="B56" s="77">
        <v>19</v>
      </c>
      <c r="C56" s="77">
        <v>35</v>
      </c>
      <c r="D56" s="77">
        <v>414984.9</v>
      </c>
      <c r="E56" s="77">
        <v>36</v>
      </c>
      <c r="F56" s="77">
        <v>416353.9</v>
      </c>
      <c r="G56" s="78">
        <v>20.839999999999996</v>
      </c>
      <c r="H56" s="78">
        <v>20.839999999999996</v>
      </c>
      <c r="I56" s="79">
        <v>257.61114199999997</v>
      </c>
    </row>
    <row r="57" spans="1:9" x14ac:dyDescent="0.2">
      <c r="B57" s="137"/>
      <c r="I57" s="144"/>
    </row>
  </sheetData>
  <autoFilter ref="A4:I56" xr:uid="{00000000-0009-0000-0000-000007000000}"/>
  <mergeCells count="2">
    <mergeCell ref="A2:G2"/>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INTRO</vt:lpstr>
      <vt:lpstr>Fast Facts</vt:lpstr>
      <vt:lpstr>PRV Quartile Site Summary</vt:lpstr>
      <vt:lpstr>Total Site by State</vt:lpstr>
      <vt:lpstr>Federal DoD Main Report</vt:lpstr>
      <vt:lpstr>Federal Other Sites</vt:lpstr>
      <vt:lpstr>State Main Report</vt:lpstr>
      <vt:lpstr>State Other Sites</vt:lpstr>
      <vt:lpstr>'Fast Facts'!_ftn1</vt:lpstr>
      <vt:lpstr>'Fast Facts'!_ftnref1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Berry, Angelina I CTR OSD OUSD AS</dc:creator>
  <cp:lastModifiedBy>Kuehne, Kimberly A CTR OSD OUSD A-S (USA)</cp:lastModifiedBy>
  <dcterms:created xsi:type="dcterms:W3CDTF">2022-02-08T17:08:18Z</dcterms:created>
  <dcterms:modified xsi:type="dcterms:W3CDTF">2025-05-06T18:21:21Z</dcterms:modified>
</cp:coreProperties>
</file>