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bookViews>
    <workbookView xWindow="0" yWindow="0" windowWidth="28800" windowHeight="12435"/>
  </bookViews>
  <sheets>
    <sheet name="Medie e mediane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</calcChain>
</file>

<file path=xl/sharedStrings.xml><?xml version="1.0" encoding="utf-8"?>
<sst xmlns="http://schemas.openxmlformats.org/spreadsheetml/2006/main" count="45" uniqueCount="29">
  <si>
    <t>Centralina</t>
  </si>
  <si>
    <t>Inquinante</t>
  </si>
  <si>
    <t>Media Nov2017-Feb2018</t>
  </si>
  <si>
    <t>Media Nov2018-Feb2019</t>
  </si>
  <si>
    <t>Cokeria</t>
  </si>
  <si>
    <t>BLACK CARB</t>
  </si>
  <si>
    <t>C6H6</t>
  </si>
  <si>
    <t>H2S</t>
  </si>
  <si>
    <t>IPA TOT</t>
  </si>
  <si>
    <t>PM10 ENV</t>
  </si>
  <si>
    <t>PM10 SWAM</t>
  </si>
  <si>
    <t>PM2.5 SWAM</t>
  </si>
  <si>
    <t>Taranto - Machiavelli</t>
  </si>
  <si>
    <t>CO</t>
  </si>
  <si>
    <t>NO2</t>
  </si>
  <si>
    <t>PM10</t>
  </si>
  <si>
    <t>PM2.5</t>
  </si>
  <si>
    <t>SO2</t>
  </si>
  <si>
    <t>Incremento Media %</t>
  </si>
  <si>
    <t>Mediana Nov2017-Feb2018</t>
  </si>
  <si>
    <t>Mediana Nov2018-Feb2019</t>
  </si>
  <si>
    <t>Incremento Mediana %</t>
  </si>
  <si>
    <t>Media Gen-Feb2018</t>
  </si>
  <si>
    <t>Media Gen-Feb2019</t>
  </si>
  <si>
    <t>Mediana Gen-Feb2018</t>
  </si>
  <si>
    <t>Mediana Gen-Feb2019</t>
  </si>
  <si>
    <t>Dati Arpa scaricati tramite il servizio "Esporta dati" a www.arpa.puglia.it/pentaho/ViewAction?</t>
  </si>
  <si>
    <t>Febbraio 2019 termina al giorno 27 poiche' i dati del 28 non sono disponibili.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</si>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</sst>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164" fontId="19" fillId="0" borderId="0" xfId="0" applyNumberFormat="1" applyFont="1"/>
    <xf numFmtId="0" fontId="16" fillId="33" borderId="0" xfId="0" applyFont="1" applyFill="1" applyAlignment="1">
      <alignment horizontal="right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15" sqref="M15"/>
    </sheetView>
  </sheetViews>
  <sheetFormatPr defaultColWidth="28" defaultRowHeight="15" x14ac:dyDescent="0.25"/>
  <cols>
    <col min="1" max="1" width="20" customWidth="1"/>
    <col min="2" max="2" width="15" customWidth="1"/>
    <col min="3" max="14" width="12.5703125" customWidth="1"/>
  </cols>
  <sheetData>
    <row r="1" spans="1:14" s="1" customFormat="1" ht="46.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7" t="s">
        <v>18</v>
      </c>
      <c r="F1" s="2" t="s">
        <v>19</v>
      </c>
      <c r="G1" s="2" t="s">
        <v>20</v>
      </c>
      <c r="H1" s="7" t="s">
        <v>21</v>
      </c>
      <c r="I1" s="2" t="s">
        <v>22</v>
      </c>
      <c r="J1" s="2" t="s">
        <v>23</v>
      </c>
      <c r="K1" s="7" t="s">
        <v>18</v>
      </c>
      <c r="L1" s="2" t="s">
        <v>24</v>
      </c>
      <c r="M1" s="2" t="s">
        <v>25</v>
      </c>
      <c r="N1" s="7" t="s">
        <v>21</v>
      </c>
    </row>
    <row r="2" spans="1:14" x14ac:dyDescent="0.25">
      <c r="A2" t="s">
        <v>4</v>
      </c>
      <c r="B2" t="s">
        <v>5</v>
      </c>
      <c r="C2">
        <v>969.90830000000005</v>
      </c>
      <c r="D2">
        <v>993.18579999999997</v>
      </c>
      <c r="E2" s="3">
        <v>2.4</v>
      </c>
      <c r="F2">
        <v>933.5</v>
      </c>
      <c r="G2">
        <v>960</v>
      </c>
      <c r="H2" s="5">
        <v>2.8</v>
      </c>
      <c r="I2">
        <v>971.93219999999997</v>
      </c>
      <c r="J2">
        <v>975.7586</v>
      </c>
      <c r="K2" s="4">
        <f>(J2-I2)/I2*100</f>
        <v>0.3936900125337997</v>
      </c>
      <c r="L2">
        <v>932</v>
      </c>
      <c r="M2">
        <v>890</v>
      </c>
      <c r="N2" s="6">
        <f>(M2-L2)/L2*100</f>
        <v>-4.5064377682403434</v>
      </c>
    </row>
    <row r="3" spans="1:14" x14ac:dyDescent="0.25">
      <c r="A3" t="s">
        <v>4</v>
      </c>
      <c r="B3" t="s">
        <v>6</v>
      </c>
      <c r="C3">
        <v>20.885829999999999</v>
      </c>
      <c r="D3">
        <v>20.72897</v>
      </c>
      <c r="E3" s="3">
        <v>-0.8</v>
      </c>
      <c r="F3">
        <v>17.8</v>
      </c>
      <c r="G3">
        <v>15.7</v>
      </c>
      <c r="H3" s="5">
        <v>-11.8</v>
      </c>
      <c r="I3">
        <v>21.198309999999999</v>
      </c>
      <c r="J3">
        <v>28.774999999999999</v>
      </c>
      <c r="K3" s="4">
        <f t="shared" ref="K3:K15" si="0">(J3-I3)/I3*100</f>
        <v>35.741953014178954</v>
      </c>
      <c r="L3">
        <v>19.100000000000001</v>
      </c>
      <c r="M3">
        <v>25.15</v>
      </c>
      <c r="N3" s="6">
        <f t="shared" ref="N3:N15" si="1">(M3-L3)/L3*100</f>
        <v>31.675392670157049</v>
      </c>
    </row>
    <row r="4" spans="1:14" x14ac:dyDescent="0.25">
      <c r="A4" t="s">
        <v>4</v>
      </c>
      <c r="B4" t="s">
        <v>7</v>
      </c>
      <c r="C4">
        <v>7.9957979999999997</v>
      </c>
      <c r="D4">
        <v>13.936360000000001</v>
      </c>
      <c r="E4" s="3">
        <v>74.3</v>
      </c>
      <c r="F4">
        <v>7</v>
      </c>
      <c r="G4">
        <v>10</v>
      </c>
      <c r="H4" s="5">
        <v>42.9</v>
      </c>
      <c r="I4">
        <v>6.1949149999999999</v>
      </c>
      <c r="J4">
        <v>15.34545</v>
      </c>
      <c r="K4" s="4">
        <f t="shared" si="0"/>
        <v>147.71042056267117</v>
      </c>
      <c r="L4">
        <v>5</v>
      </c>
      <c r="M4">
        <v>12</v>
      </c>
      <c r="N4" s="6">
        <f t="shared" si="1"/>
        <v>140</v>
      </c>
    </row>
    <row r="5" spans="1:14" x14ac:dyDescent="0.25">
      <c r="A5" t="s">
        <v>4</v>
      </c>
      <c r="B5" t="s">
        <v>8</v>
      </c>
      <c r="C5">
        <v>26.054169999999999</v>
      </c>
      <c r="D5">
        <v>48.11504</v>
      </c>
      <c r="E5" s="3">
        <v>84.7</v>
      </c>
      <c r="F5">
        <v>14.5</v>
      </c>
      <c r="G5">
        <v>30</v>
      </c>
      <c r="H5" s="5">
        <v>106.9</v>
      </c>
      <c r="I5">
        <v>16.635590000000001</v>
      </c>
      <c r="J5">
        <v>51.482759999999999</v>
      </c>
      <c r="K5" s="4">
        <f t="shared" si="0"/>
        <v>209.47360448291886</v>
      </c>
      <c r="L5">
        <v>11</v>
      </c>
      <c r="M5">
        <v>32.5</v>
      </c>
      <c r="N5" s="6">
        <f t="shared" si="1"/>
        <v>195.45454545454547</v>
      </c>
    </row>
    <row r="6" spans="1:14" x14ac:dyDescent="0.25">
      <c r="A6" t="s">
        <v>4</v>
      </c>
      <c r="B6" t="s">
        <v>9</v>
      </c>
      <c r="C6">
        <v>64.008330000000001</v>
      </c>
      <c r="D6">
        <v>83.174310000000006</v>
      </c>
      <c r="E6" s="3">
        <v>29.9</v>
      </c>
      <c r="F6">
        <v>61</v>
      </c>
      <c r="G6">
        <v>78</v>
      </c>
      <c r="H6" s="5">
        <v>27.9</v>
      </c>
      <c r="I6">
        <v>61.983049999999999</v>
      </c>
      <c r="J6">
        <v>87.5</v>
      </c>
      <c r="K6" s="4">
        <f t="shared" si="0"/>
        <v>41.167625665403691</v>
      </c>
      <c r="L6">
        <v>58</v>
      </c>
      <c r="M6">
        <v>79</v>
      </c>
      <c r="N6" s="6">
        <f t="shared" si="1"/>
        <v>36.206896551724135</v>
      </c>
    </row>
    <row r="7" spans="1:14" x14ac:dyDescent="0.25">
      <c r="A7" t="s">
        <v>4</v>
      </c>
      <c r="B7" t="s">
        <v>10</v>
      </c>
      <c r="C7">
        <v>71.90598</v>
      </c>
      <c r="D7">
        <v>87.919640000000001</v>
      </c>
      <c r="E7" s="3">
        <v>22.3</v>
      </c>
      <c r="F7">
        <v>67</v>
      </c>
      <c r="G7">
        <v>77.5</v>
      </c>
      <c r="H7" s="5">
        <v>15.7</v>
      </c>
      <c r="I7">
        <v>69.321430000000007</v>
      </c>
      <c r="J7">
        <v>93.236360000000005</v>
      </c>
      <c r="K7" s="4">
        <f t="shared" si="0"/>
        <v>34.498610314299626</v>
      </c>
      <c r="L7">
        <v>63.5</v>
      </c>
      <c r="M7">
        <v>77</v>
      </c>
      <c r="N7" s="6">
        <f t="shared" si="1"/>
        <v>21.259842519685041</v>
      </c>
    </row>
    <row r="8" spans="1:14" x14ac:dyDescent="0.25">
      <c r="A8" t="s">
        <v>4</v>
      </c>
      <c r="B8" t="s">
        <v>11</v>
      </c>
      <c r="C8">
        <v>42.141590000000001</v>
      </c>
      <c r="D8">
        <v>56.038829999999997</v>
      </c>
      <c r="E8" s="3">
        <v>33</v>
      </c>
      <c r="F8">
        <v>37</v>
      </c>
      <c r="G8">
        <v>47</v>
      </c>
      <c r="H8" s="5">
        <v>27</v>
      </c>
      <c r="I8">
        <v>42.685189999999999</v>
      </c>
      <c r="J8">
        <v>57.346150000000002</v>
      </c>
      <c r="K8" s="4">
        <f t="shared" si="0"/>
        <v>34.346713696249218</v>
      </c>
      <c r="L8">
        <v>35.5</v>
      </c>
      <c r="M8">
        <v>47</v>
      </c>
      <c r="N8" s="6">
        <f t="shared" si="1"/>
        <v>32.394366197183103</v>
      </c>
    </row>
    <row r="9" spans="1:14" x14ac:dyDescent="0.25">
      <c r="A9" t="s">
        <v>12</v>
      </c>
      <c r="B9" t="s">
        <v>6</v>
      </c>
      <c r="C9">
        <v>0.94916670000000003</v>
      </c>
      <c r="D9">
        <v>1.137615</v>
      </c>
      <c r="E9" s="3">
        <v>19.899999999999999</v>
      </c>
      <c r="F9">
        <v>0.9</v>
      </c>
      <c r="G9">
        <v>1.1000000000000001</v>
      </c>
      <c r="H9" s="5">
        <v>22.2</v>
      </c>
      <c r="I9">
        <v>0.92711860000000001</v>
      </c>
      <c r="J9">
        <v>1.1538459999999999</v>
      </c>
      <c r="K9" s="4">
        <f t="shared" si="0"/>
        <v>24.455058932050321</v>
      </c>
      <c r="L9">
        <v>0.9</v>
      </c>
      <c r="M9">
        <v>1.1000000000000001</v>
      </c>
      <c r="N9" s="6">
        <f t="shared" si="1"/>
        <v>22.222222222222229</v>
      </c>
    </row>
    <row r="10" spans="1:14" x14ac:dyDescent="0.25">
      <c r="A10" t="s">
        <v>12</v>
      </c>
      <c r="B10" t="s">
        <v>13</v>
      </c>
      <c r="C10">
        <v>0.72916669999999995</v>
      </c>
      <c r="D10">
        <v>0.73185840000000002</v>
      </c>
      <c r="E10" s="3">
        <v>0.4</v>
      </c>
      <c r="F10">
        <v>0.7</v>
      </c>
      <c r="G10">
        <v>0.7</v>
      </c>
      <c r="H10" s="5">
        <v>0</v>
      </c>
      <c r="I10">
        <v>0.7</v>
      </c>
      <c r="J10">
        <v>0.80363640000000003</v>
      </c>
      <c r="K10" s="4">
        <f t="shared" si="0"/>
        <v>14.80520000000001</v>
      </c>
      <c r="L10">
        <v>0.7</v>
      </c>
      <c r="M10">
        <v>0.8</v>
      </c>
      <c r="N10" s="6">
        <f t="shared" si="1"/>
        <v>14.285714285714299</v>
      </c>
    </row>
    <row r="11" spans="1:14" x14ac:dyDescent="0.25">
      <c r="A11" t="s">
        <v>12</v>
      </c>
      <c r="B11" t="s">
        <v>8</v>
      </c>
      <c r="C11">
        <v>15.95833</v>
      </c>
      <c r="D11">
        <v>21.82301</v>
      </c>
      <c r="E11" s="3">
        <v>36.700000000000003</v>
      </c>
      <c r="F11">
        <v>12.5</v>
      </c>
      <c r="G11">
        <v>18</v>
      </c>
      <c r="H11" s="5">
        <v>44</v>
      </c>
      <c r="I11">
        <v>13.84746</v>
      </c>
      <c r="J11">
        <v>19.399999999999999</v>
      </c>
      <c r="K11" s="4">
        <f t="shared" si="0"/>
        <v>40.097895209662994</v>
      </c>
      <c r="L11">
        <v>11</v>
      </c>
      <c r="M11">
        <v>16</v>
      </c>
      <c r="N11" s="6">
        <f t="shared" si="1"/>
        <v>45.454545454545453</v>
      </c>
    </row>
    <row r="12" spans="1:14" x14ac:dyDescent="0.25">
      <c r="A12" t="s">
        <v>12</v>
      </c>
      <c r="B12" t="s">
        <v>14</v>
      </c>
      <c r="C12">
        <v>48.375</v>
      </c>
      <c r="D12">
        <v>45.247790000000002</v>
      </c>
      <c r="E12" s="3">
        <v>-6.5</v>
      </c>
      <c r="F12">
        <v>49</v>
      </c>
      <c r="G12">
        <v>45</v>
      </c>
      <c r="H12" s="5">
        <v>-8.1999999999999993</v>
      </c>
      <c r="I12">
        <v>45.661020000000001</v>
      </c>
      <c r="J12">
        <v>49.49091</v>
      </c>
      <c r="K12" s="4">
        <f t="shared" si="0"/>
        <v>8.3876575687533901</v>
      </c>
      <c r="L12">
        <v>46</v>
      </c>
      <c r="M12">
        <v>49</v>
      </c>
      <c r="N12" s="6">
        <f t="shared" si="1"/>
        <v>6.5217391304347823</v>
      </c>
    </row>
    <row r="13" spans="1:14" x14ac:dyDescent="0.25">
      <c r="A13" t="s">
        <v>12</v>
      </c>
      <c r="B13" t="s">
        <v>15</v>
      </c>
      <c r="C13">
        <v>21.574999999999999</v>
      </c>
      <c r="D13">
        <v>22.470590000000001</v>
      </c>
      <c r="E13" s="3">
        <v>4.2</v>
      </c>
      <c r="F13">
        <v>21</v>
      </c>
      <c r="G13">
        <v>22</v>
      </c>
      <c r="H13" s="5">
        <v>4.8</v>
      </c>
      <c r="I13">
        <v>22.288139999999999</v>
      </c>
      <c r="J13">
        <v>23.05172</v>
      </c>
      <c r="K13" s="4">
        <f t="shared" si="0"/>
        <v>3.4259476115997165</v>
      </c>
      <c r="L13">
        <v>21</v>
      </c>
      <c r="M13">
        <v>21.5</v>
      </c>
      <c r="N13" s="6">
        <f t="shared" si="1"/>
        <v>2.3809523809523809</v>
      </c>
    </row>
    <row r="14" spans="1:14" x14ac:dyDescent="0.25">
      <c r="A14" t="s">
        <v>12</v>
      </c>
      <c r="B14" t="s">
        <v>16</v>
      </c>
      <c r="C14">
        <v>11.04167</v>
      </c>
      <c r="D14">
        <v>11.840339999999999</v>
      </c>
      <c r="E14" s="3">
        <v>7.2</v>
      </c>
      <c r="F14">
        <v>10</v>
      </c>
      <c r="G14">
        <v>11</v>
      </c>
      <c r="H14" s="5">
        <v>10</v>
      </c>
      <c r="I14">
        <v>11.76271</v>
      </c>
      <c r="J14">
        <v>12.31034</v>
      </c>
      <c r="K14" s="4">
        <f t="shared" si="0"/>
        <v>4.655644830145433</v>
      </c>
      <c r="L14">
        <v>11</v>
      </c>
      <c r="M14">
        <v>10.5</v>
      </c>
      <c r="N14" s="6">
        <f t="shared" si="1"/>
        <v>-4.5454545454545459</v>
      </c>
    </row>
    <row r="15" spans="1:14" x14ac:dyDescent="0.25">
      <c r="A15" t="s">
        <v>12</v>
      </c>
      <c r="B15" t="s">
        <v>17</v>
      </c>
      <c r="C15">
        <v>4.6905979999999996</v>
      </c>
      <c r="D15">
        <v>4.6982140000000001</v>
      </c>
      <c r="E15" s="3">
        <v>0.2</v>
      </c>
      <c r="F15">
        <v>3.9</v>
      </c>
      <c r="G15">
        <v>4.25</v>
      </c>
      <c r="H15" s="5">
        <v>9</v>
      </c>
      <c r="I15">
        <v>4.8810339999999997</v>
      </c>
      <c r="J15">
        <v>5.1636360000000003</v>
      </c>
      <c r="K15" s="4">
        <f t="shared" si="0"/>
        <v>5.7897978174296822</v>
      </c>
      <c r="L15">
        <v>3.9</v>
      </c>
      <c r="M15">
        <v>4.5999999999999996</v>
      </c>
      <c r="N15" s="6">
        <f t="shared" si="1"/>
        <v>17.948717948717942</v>
      </c>
    </row>
    <row r="19" spans="1:1" x14ac:dyDescent="0.25">
      <c r="A19" t="s">
        <v>28</v>
      </c>
    </row>
    <row r="20" spans="1:1" x14ac:dyDescent="0.25">
      <c r="A20" t="s">
        <v>26</v>
      </c>
    </row>
    <row r="21" spans="1:1" x14ac:dyDescent="0.25">
      <c r="A21" t="s">
        <v>27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Medie e mediane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Alessandro</cp:lastModifiedBy>
  <cp:lastPrinted>2019-03-03T20:17:58Z</cp:lastPrinted>
  <dcterms:created xsi:type="dcterms:W3CDTF">2019-03-03T17:18:07Z</dcterms:created>
  <dcterms:modified xsi:type="dcterms:W3CDTF">2019-03-04T00:01:52Z</dcterms:modified>
</cp:coreProperties>
</file>