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e_000\Desktop\"/>
    </mc:Choice>
  </mc:AlternateContent>
  <bookViews>
    <workbookView xWindow="0" yWindow="0" windowWidth="16110" windowHeight="594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F2" i="1"/>
  <c r="G2" i="1"/>
  <c r="F3" i="1"/>
  <c r="G3" i="1"/>
  <c r="F4" i="1"/>
  <c r="G4" i="1"/>
  <c r="F5" i="1"/>
  <c r="G5" i="1"/>
  <c r="F6" i="1"/>
  <c r="G6" i="1"/>
  <c r="F7" i="1"/>
  <c r="G7" i="1"/>
</calcChain>
</file>

<file path=xl/sharedStrings.xml><?xml version="1.0" encoding="utf-8"?>
<sst xmlns="http://schemas.openxmlformats.org/spreadsheetml/2006/main" count="13" uniqueCount="11">
  <si>
    <t>Giorno</t>
  </si>
  <si>
    <t>Cockeria</t>
  </si>
  <si>
    <t>Tamburi</t>
  </si>
  <si>
    <t>Aria buona</t>
  </si>
  <si>
    <t>Aria accettabile</t>
  </si>
  <si>
    <t>Aria mediocre</t>
  </si>
  <si>
    <t>Aria cattiva</t>
  </si>
  <si>
    <t>Aria pessima</t>
  </si>
  <si>
    <t>Aria pericolosa</t>
  </si>
  <si>
    <t>Valore medio IPA</t>
  </si>
  <si>
    <t>Valori di range IPA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</si>
</sst>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0" fillId="4" borderId="0" xfId="0" applyFill="1"/>
    <xf numFmtId="0" fontId="1" fillId="5" borderId="0" xfId="0" applyFont="1" applyFill="1"/>
    <xf numFmtId="0" fontId="0" fillId="5" borderId="0" xfId="0" applyFill="1"/>
    <xf numFmtId="0" fontId="1" fillId="6" borderId="0" xfId="0" applyFont="1" applyFill="1"/>
    <xf numFmtId="0" fontId="0" fillId="6" borderId="0" xfId="0" applyFill="1"/>
    <xf numFmtId="0" fontId="1" fillId="7" borderId="0" xfId="0" applyFont="1" applyFill="1"/>
    <xf numFmtId="0" fontId="0" fillId="7" borderId="0" xfId="0" applyFill="1"/>
    <xf numFmtId="1" fontId="0" fillId="0" borderId="0" xfId="0" applyNumberForma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Aria cokeria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Foglio1!$E$2:$E$7</c:f>
              <c:strCache>
                <c:ptCount val="6"/>
                <c:pt idx="0">
                  <c:v>Aria buona</c:v>
                </c:pt>
                <c:pt idx="1">
                  <c:v>Aria accettabile</c:v>
                </c:pt>
                <c:pt idx="2">
                  <c:v>Aria mediocre</c:v>
                </c:pt>
                <c:pt idx="3">
                  <c:v>Aria cattiva</c:v>
                </c:pt>
                <c:pt idx="4">
                  <c:v>Aria pessima</c:v>
                </c:pt>
                <c:pt idx="5">
                  <c:v>Aria pericolosa</c:v>
                </c:pt>
              </c:strCache>
            </c:strRef>
          </c:cat>
          <c:val>
            <c:numRef>
              <c:f>Foglio1!$F$2:$F$7</c:f>
              <c:numCache>
                <c:formatCode>General</c:formatCode>
                <c:ptCount val="6"/>
                <c:pt idx="0">
                  <c:v>16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Aria Tamburi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Foglio1!$G$2:$G$7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18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1</xdr:row>
      <xdr:rowOff>23812</xdr:rowOff>
    </xdr:from>
    <xdr:to>
      <xdr:col>14</xdr:col>
      <xdr:colOff>228600</xdr:colOff>
      <xdr:row>15</xdr:row>
      <xdr:rowOff>100012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447675</xdr:colOff>
      <xdr:row>16</xdr:row>
      <xdr:rowOff>128587</xdr:rowOff>
    </xdr:from>
    <xdr:to>
      <xdr:col>14</xdr:col>
      <xdr:colOff>228600</xdr:colOff>
      <xdr:row>31</xdr:row>
      <xdr:rowOff>14287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Analizzator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0AD47"/>
      </a:accent1>
      <a:accent2>
        <a:srgbClr val="FFC000"/>
      </a:accent2>
      <a:accent3>
        <a:srgbClr val="ED7D31"/>
      </a:accent3>
      <a:accent4>
        <a:srgbClr val="FF0000"/>
      </a:accent4>
      <a:accent5>
        <a:srgbClr val="C00000"/>
      </a:accent5>
      <a:accent6>
        <a:srgbClr val="7030A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F9" sqref="F9"/>
    </sheetView>
  </sheetViews>
  <sheetFormatPr defaultRowHeight="15" x14ac:dyDescent="0.25"/>
  <cols>
    <col min="5" max="5" width="20.28515625" customWidth="1"/>
    <col min="6" max="6" width="16.28515625" customWidth="1"/>
    <col min="7" max="7" width="18.7109375" customWidth="1"/>
    <col min="8" max="8" width="17" customWidth="1"/>
  </cols>
  <sheetData>
    <row r="1" spans="1:8" x14ac:dyDescent="0.25">
      <c r="A1" s="16" t="s">
        <v>0</v>
      </c>
      <c r="B1" s="16" t="s">
        <v>1</v>
      </c>
      <c r="C1" s="16" t="s">
        <v>2</v>
      </c>
      <c r="D1" s="17"/>
      <c r="E1" s="16" t="s">
        <v>10</v>
      </c>
      <c r="F1" s="16" t="s">
        <v>1</v>
      </c>
      <c r="G1" s="16" t="s">
        <v>2</v>
      </c>
      <c r="H1" s="2"/>
    </row>
    <row r="2" spans="1:8" x14ac:dyDescent="0.25">
      <c r="A2">
        <v>1</v>
      </c>
      <c r="B2">
        <v>8</v>
      </c>
      <c r="C2">
        <v>13</v>
      </c>
      <c r="E2" s="7" t="s">
        <v>3</v>
      </c>
      <c r="F2" s="8">
        <f>COUNTIFS(B2:B38,"&gt;-1",B2:B38,"&lt;6")</f>
        <v>16</v>
      </c>
      <c r="G2" s="8">
        <f>COUNTIFS(C2:C38,"&gt;-1",C2:C38,"&lt;6")</f>
        <v>0</v>
      </c>
    </row>
    <row r="3" spans="1:8" x14ac:dyDescent="0.25">
      <c r="A3">
        <v>2</v>
      </c>
      <c r="B3">
        <v>19</v>
      </c>
      <c r="C3">
        <v>19</v>
      </c>
      <c r="E3" s="3" t="s">
        <v>4</v>
      </c>
      <c r="F3" s="4">
        <f>COUNTIFS(B2:B38,"&gt;5",B2:B38,"&lt;11")</f>
        <v>5</v>
      </c>
      <c r="G3" s="4">
        <f>COUNTIFS(C2:C38,"&gt;5",C2:C38,"&lt;11")</f>
        <v>3</v>
      </c>
    </row>
    <row r="4" spans="1:8" x14ac:dyDescent="0.25">
      <c r="A4">
        <v>3</v>
      </c>
      <c r="B4">
        <v>32</v>
      </c>
      <c r="C4">
        <v>17</v>
      </c>
      <c r="E4" s="5" t="s">
        <v>5</v>
      </c>
      <c r="F4" s="6">
        <f>COUNTIFS(B2:B38,"&gt;10",B2:B38,"&lt;16")</f>
        <v>4</v>
      </c>
      <c r="G4" s="6">
        <f>COUNTIFS(C2:C38,"&gt;10",C2:C38,"&lt;16")</f>
        <v>12</v>
      </c>
    </row>
    <row r="5" spans="1:8" x14ac:dyDescent="0.25">
      <c r="A5">
        <v>4</v>
      </c>
      <c r="B5">
        <v>23</v>
      </c>
      <c r="C5">
        <v>19</v>
      </c>
      <c r="E5" s="9" t="s">
        <v>6</v>
      </c>
      <c r="F5" s="10">
        <f>COUNTIFS(B2:B38,"&gt;15",B2:B38,"&lt;21")</f>
        <v>2</v>
      </c>
      <c r="G5" s="10">
        <f>COUNTIFS(C2:C38,"&gt;15",C2:C38,"&lt;21")</f>
        <v>18</v>
      </c>
    </row>
    <row r="6" spans="1:8" x14ac:dyDescent="0.25">
      <c r="A6">
        <v>5</v>
      </c>
      <c r="B6">
        <v>5</v>
      </c>
      <c r="C6">
        <v>20</v>
      </c>
      <c r="E6" s="11" t="s">
        <v>7</v>
      </c>
      <c r="F6" s="12">
        <f>COUNTIFS(B2:B38,"&gt;20",B2:B38,"&lt;42")</f>
        <v>5</v>
      </c>
      <c r="G6" s="12">
        <f>COUNTIFS(C2:C38,"&gt;20",C2:C38,"&lt;42")</f>
        <v>0</v>
      </c>
    </row>
    <row r="7" spans="1:8" x14ac:dyDescent="0.25">
      <c r="A7">
        <v>6</v>
      </c>
      <c r="B7">
        <v>29</v>
      </c>
      <c r="C7">
        <v>19</v>
      </c>
      <c r="E7" s="13" t="s">
        <v>8</v>
      </c>
      <c r="F7" s="14">
        <f>COUNTIF(B2:B38,"&gt;41")</f>
        <v>2</v>
      </c>
      <c r="G7" s="14">
        <f>COUNTIF(C2:C38,"&gt;41")</f>
        <v>0</v>
      </c>
    </row>
    <row r="8" spans="1:8" x14ac:dyDescent="0.25">
      <c r="A8">
        <v>7</v>
      </c>
      <c r="B8">
        <v>47</v>
      </c>
      <c r="C8">
        <v>17</v>
      </c>
    </row>
    <row r="9" spans="1:8" x14ac:dyDescent="0.25">
      <c r="A9">
        <v>8</v>
      </c>
      <c r="B9">
        <v>61</v>
      </c>
      <c r="C9">
        <v>11</v>
      </c>
      <c r="E9" s="1" t="s">
        <v>9</v>
      </c>
      <c r="F9" s="15">
        <f>AVERAGE(B2:B38)</f>
        <v>11.941176470588236</v>
      </c>
      <c r="G9" s="15">
        <f>AVERAGE(C2:C38)</f>
        <v>15.575757575757576</v>
      </c>
    </row>
    <row r="10" spans="1:8" x14ac:dyDescent="0.25">
      <c r="A10">
        <v>9</v>
      </c>
      <c r="B10">
        <v>16</v>
      </c>
    </row>
    <row r="11" spans="1:8" x14ac:dyDescent="0.25">
      <c r="A11">
        <v>10</v>
      </c>
      <c r="B11">
        <v>7</v>
      </c>
      <c r="C11">
        <v>16</v>
      </c>
    </row>
    <row r="12" spans="1:8" x14ac:dyDescent="0.25">
      <c r="A12">
        <v>11</v>
      </c>
      <c r="B12">
        <v>12</v>
      </c>
      <c r="C12">
        <v>15</v>
      </c>
    </row>
    <row r="13" spans="1:8" x14ac:dyDescent="0.25">
      <c r="A13">
        <v>12</v>
      </c>
      <c r="B13">
        <v>12</v>
      </c>
      <c r="C13">
        <v>18</v>
      </c>
    </row>
    <row r="14" spans="1:8" x14ac:dyDescent="0.25">
      <c r="A14">
        <v>13</v>
      </c>
      <c r="B14">
        <v>3</v>
      </c>
      <c r="C14">
        <v>17</v>
      </c>
    </row>
    <row r="15" spans="1:8" x14ac:dyDescent="0.25">
      <c r="A15">
        <v>14</v>
      </c>
      <c r="B15">
        <v>7</v>
      </c>
      <c r="C15">
        <v>15</v>
      </c>
    </row>
    <row r="16" spans="1:8" x14ac:dyDescent="0.25">
      <c r="A16">
        <v>15</v>
      </c>
      <c r="B16">
        <v>2</v>
      </c>
      <c r="C16">
        <v>10</v>
      </c>
    </row>
    <row r="17" spans="1:3" x14ac:dyDescent="0.25">
      <c r="A17">
        <v>16</v>
      </c>
      <c r="B17">
        <v>3</v>
      </c>
      <c r="C17">
        <v>13</v>
      </c>
    </row>
    <row r="18" spans="1:3" x14ac:dyDescent="0.25">
      <c r="A18">
        <v>17</v>
      </c>
      <c r="B18">
        <v>2</v>
      </c>
      <c r="C18">
        <v>17</v>
      </c>
    </row>
    <row r="19" spans="1:3" x14ac:dyDescent="0.25">
      <c r="A19">
        <v>18</v>
      </c>
      <c r="B19">
        <v>6</v>
      </c>
      <c r="C19">
        <v>20</v>
      </c>
    </row>
    <row r="20" spans="1:3" x14ac:dyDescent="0.25">
      <c r="A20">
        <v>19</v>
      </c>
      <c r="B20">
        <v>13</v>
      </c>
      <c r="C20">
        <v>15</v>
      </c>
    </row>
    <row r="21" spans="1:3" x14ac:dyDescent="0.25">
      <c r="A21">
        <v>20</v>
      </c>
      <c r="B21">
        <v>22</v>
      </c>
      <c r="C21">
        <v>18</v>
      </c>
    </row>
    <row r="22" spans="1:3" x14ac:dyDescent="0.25">
      <c r="A22">
        <v>21</v>
      </c>
      <c r="B22">
        <v>2</v>
      </c>
      <c r="C22">
        <v>20</v>
      </c>
    </row>
    <row r="23" spans="1:3" x14ac:dyDescent="0.25">
      <c r="A23">
        <v>22</v>
      </c>
      <c r="B23">
        <v>2</v>
      </c>
      <c r="C23">
        <v>12</v>
      </c>
    </row>
    <row r="24" spans="1:3" x14ac:dyDescent="0.25">
      <c r="A24">
        <v>23</v>
      </c>
      <c r="B24">
        <v>4</v>
      </c>
      <c r="C24">
        <v>14</v>
      </c>
    </row>
    <row r="25" spans="1:3" x14ac:dyDescent="0.25">
      <c r="A25">
        <v>24</v>
      </c>
      <c r="B25">
        <v>2</v>
      </c>
      <c r="C25">
        <v>17</v>
      </c>
    </row>
    <row r="26" spans="1:3" x14ac:dyDescent="0.25">
      <c r="A26">
        <v>25</v>
      </c>
      <c r="B26">
        <v>3</v>
      </c>
      <c r="C26">
        <v>20</v>
      </c>
    </row>
    <row r="27" spans="1:3" x14ac:dyDescent="0.25">
      <c r="A27">
        <v>26</v>
      </c>
      <c r="B27">
        <v>7</v>
      </c>
      <c r="C27">
        <v>16</v>
      </c>
    </row>
    <row r="28" spans="1:3" x14ac:dyDescent="0.25">
      <c r="A28">
        <v>27</v>
      </c>
      <c r="B28">
        <v>13</v>
      </c>
      <c r="C28">
        <v>19</v>
      </c>
    </row>
    <row r="29" spans="1:3" x14ac:dyDescent="0.25">
      <c r="A29">
        <v>28</v>
      </c>
      <c r="B29">
        <v>3</v>
      </c>
      <c r="C29">
        <v>10</v>
      </c>
    </row>
    <row r="30" spans="1:3" x14ac:dyDescent="0.25">
      <c r="A30">
        <v>29</v>
      </c>
      <c r="B30">
        <v>1</v>
      </c>
      <c r="C30">
        <v>10</v>
      </c>
    </row>
    <row r="31" spans="1:3" x14ac:dyDescent="0.25">
      <c r="A31">
        <v>30</v>
      </c>
      <c r="B31">
        <v>5</v>
      </c>
      <c r="C31">
        <v>11</v>
      </c>
    </row>
    <row r="32" spans="1:3" x14ac:dyDescent="0.25">
      <c r="A32">
        <v>1</v>
      </c>
      <c r="B32">
        <v>2</v>
      </c>
      <c r="C32">
        <v>12</v>
      </c>
    </row>
    <row r="33" spans="1:3" x14ac:dyDescent="0.25">
      <c r="A33">
        <v>2</v>
      </c>
      <c r="B33">
        <v>2</v>
      </c>
      <c r="C33">
        <v>12</v>
      </c>
    </row>
    <row r="34" spans="1:3" x14ac:dyDescent="0.25">
      <c r="A34">
        <v>3</v>
      </c>
      <c r="B34">
        <v>27</v>
      </c>
      <c r="C34">
        <v>20</v>
      </c>
    </row>
    <row r="35" spans="1:3" x14ac:dyDescent="0.25">
      <c r="A35">
        <v>4</v>
      </c>
    </row>
    <row r="36" spans="1:3" x14ac:dyDescent="0.25">
      <c r="A36">
        <v>5</v>
      </c>
    </row>
    <row r="37" spans="1:3" x14ac:dyDescent="0.25">
      <c r="A37">
        <v>6</v>
      </c>
    </row>
    <row r="38" spans="1:3" x14ac:dyDescent="0.25">
      <c r="A38">
        <v>7</v>
      </c>
      <c r="B38">
        <v>4</v>
      </c>
      <c r="C38">
        <v>12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Marescotti</dc:creator>
  <cp:lastModifiedBy>Daniele Marescotti</cp:lastModifiedBy>
  <dcterms:created xsi:type="dcterms:W3CDTF">2014-07-08T09:07:57Z</dcterms:created>
  <dcterms:modified xsi:type="dcterms:W3CDTF">2014-07-08T10:00:59Z</dcterms:modified>
</cp:coreProperties>
</file>